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5135" windowHeight="7890" tabRatio="829"/>
  </bookViews>
  <sheets>
    <sheet name="GESTION PRODEP 2015" sheetId="24" r:id="rId1"/>
    <sheet name="GESTION PROFOCIE 2015" sheetId="25" r:id="rId2"/>
    <sheet name="AVANCE FINANCIERO-PPTO 2016" sheetId="17" r:id="rId3"/>
    <sheet name="AVANCE FINANCIERO-PRODEP 2015" sheetId="23" r:id="rId4"/>
    <sheet name="AVANCE FINANCIERO-Profocie 2015" sheetId="22" r:id="rId5"/>
    <sheet name="AVANCE FINANCIERO-Fondo 2011" sheetId="9" r:id="rId6"/>
    <sheet name="AVANCE FINANCIERO-Fondo 2012" sheetId="10" r:id="rId7"/>
    <sheet name="AVANCE FINANCIERO-Fondo 2013" sheetId="11" r:id="rId8"/>
    <sheet name="AVANCE FINANCIERO-Fondo 2014" sheetId="16" r:id="rId9"/>
    <sheet name="AVANCE FINANCIERO-Fondo 2015" sheetId="26" r:id="rId10"/>
    <sheet name="Hoja1" sheetId="18" r:id="rId11"/>
  </sheets>
  <definedNames>
    <definedName name="_xlnm.Print_Area" localSheetId="5">'AVANCE FINANCIERO-Fondo 2011'!$A$1:$H$31</definedName>
    <definedName name="_xlnm.Print_Area" localSheetId="6">'AVANCE FINANCIERO-Fondo 2012'!$A$1:$H$31</definedName>
    <definedName name="_xlnm.Print_Area" localSheetId="7">'AVANCE FINANCIERO-Fondo 2013'!$A$1:$H$31</definedName>
    <definedName name="_xlnm.Print_Area" localSheetId="8">'AVANCE FINANCIERO-Fondo 2014'!$A$1:$H$31</definedName>
    <definedName name="_xlnm.Print_Area" localSheetId="9">'AVANCE FINANCIERO-Fondo 2015'!$A$1:$H$31</definedName>
    <definedName name="_xlnm.Print_Area" localSheetId="2">'AVANCE FINANCIERO-PPTO 2016'!$A$1:$H$31</definedName>
    <definedName name="_xlnm.Print_Area" localSheetId="3">'AVANCE FINANCIERO-PRODEP 2015'!$A$1:$H$31</definedName>
    <definedName name="_xlnm.Print_Area" localSheetId="4">'AVANCE FINANCIERO-Profocie 2015'!$A$1:$H$31</definedName>
    <definedName name="_xlnm.Print_Area" localSheetId="0">'GESTION PRODEP 2015'!$A$1:$J$31</definedName>
    <definedName name="_xlnm.Print_Area" localSheetId="1">'GESTION PROFOCIE 2015'!$A$1:$J$31</definedName>
  </definedNames>
  <calcPr calcId="145621"/>
</workbook>
</file>

<file path=xl/calcChain.xml><?xml version="1.0" encoding="utf-8"?>
<calcChain xmlns="http://schemas.openxmlformats.org/spreadsheetml/2006/main">
  <c r="E13" i="17" l="1"/>
  <c r="F13" i="22"/>
  <c r="G13" i="23"/>
  <c r="F13" i="23"/>
  <c r="I13" i="24"/>
  <c r="H13" i="24"/>
  <c r="G25" i="26" l="1"/>
  <c r="F25" i="26"/>
  <c r="E25" i="26"/>
  <c r="D25" i="26"/>
  <c r="I25" i="25" l="1"/>
  <c r="H25" i="25"/>
  <c r="G25" i="25"/>
  <c r="F25" i="25"/>
  <c r="I25" i="24"/>
  <c r="H25" i="24"/>
  <c r="G25" i="24"/>
  <c r="F25" i="24"/>
  <c r="G25" i="23" l="1"/>
  <c r="F25" i="23"/>
  <c r="E25" i="23"/>
  <c r="D25" i="23"/>
  <c r="G25" i="22"/>
  <c r="F25" i="22"/>
  <c r="E25" i="22"/>
  <c r="D25" i="22"/>
  <c r="G25" i="17" l="1"/>
  <c r="F25" i="17"/>
  <c r="E25" i="17"/>
  <c r="D25" i="17"/>
  <c r="G25" i="16"/>
  <c r="F25" i="16"/>
  <c r="E25" i="16"/>
  <c r="D25" i="16"/>
  <c r="G25" i="11" l="1"/>
  <c r="F25" i="11"/>
  <c r="E25" i="11"/>
  <c r="D25" i="11"/>
  <c r="E25" i="9"/>
  <c r="F25" i="9"/>
  <c r="G25" i="9"/>
  <c r="E25" i="10"/>
  <c r="F25" i="10"/>
  <c r="G25" i="10"/>
  <c r="D25" i="10"/>
  <c r="D25" i="9" l="1"/>
</calcChain>
</file>

<file path=xl/sharedStrings.xml><?xml version="1.0" encoding="utf-8"?>
<sst xmlns="http://schemas.openxmlformats.org/spreadsheetml/2006/main" count="478" uniqueCount="95">
  <si>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</si>
  <si>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</si>
  <si>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</si>
  <si>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</si>
  <si>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</si>
  <si>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</si>
  <si>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</si>
  <si>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</si>
  <si>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DATOS DE CONTACTO: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</si>
  <si>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</si>
  <si>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</si>
  <si>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</si>
  <si>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</si>
  <si>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</si>
  <si>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</si>
  <si>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</si>
  <si>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</si>
  <si>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 xml:space="preserve">                                           RECURSOS RADICADOS POR LA SECRETARÍA DE FINANZAS Y ADMINISTRACIÓN                                                                                        MINISTRACIONES DIRECTAS                                                                                      </t>
  </si>
  <si>
    <t>CORREO ELECTRÓNICO:</t>
  </si>
  <si>
    <t>PAGADO</t>
  </si>
  <si>
    <t xml:space="preserve">NOTA:  EL FORMATO  DEBE LLENARSE POR FONDO FEDERAL 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</si>
  <si>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</si>
  <si>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</si>
  <si>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</si>
  <si>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</si>
  <si>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</si>
  <si>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</si>
  <si>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</si>
  <si>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</si>
  <si>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</si>
  <si>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</si>
  <si>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</si>
  <si>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</si>
  <si>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</si>
  <si>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</si>
  <si>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</si>
  <si>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S245 Programa de Fortalecimiento de la Calidad en instituciones educativas</t>
  </si>
  <si>
    <t>U006 Subsidios federales para organismos descentralizados estatales</t>
  </si>
  <si>
    <t>Fondo de prevision 2011 (Remanente del presupuesto del ejercicio 2011)</t>
  </si>
  <si>
    <t>Fondo de prevision 2012 (Remanente del presupuesto del ejercicio 2012)</t>
  </si>
  <si>
    <t>Fondo de prevision 2013 (Remanente del presupuesto del ejercicio 2013)</t>
  </si>
  <si>
    <t xml:space="preserve">INFORME DEL SEGUNDO TRIMESTRE 2015
NIVEL FINANCIERO                                                                       </t>
  </si>
  <si>
    <t>Remanente del presupuesto del ejercicio 2014</t>
  </si>
  <si>
    <t>FOLIO</t>
  </si>
  <si>
    <t>CLAVE DE LA OBRA O PROYECTO</t>
  </si>
  <si>
    <t>Recurso</t>
  </si>
  <si>
    <t>Proyecto</t>
  </si>
  <si>
    <t>Folio</t>
  </si>
  <si>
    <t>Número</t>
  </si>
  <si>
    <t>Programa</t>
  </si>
  <si>
    <t>Presupuesto</t>
  </si>
  <si>
    <t>Localidad</t>
  </si>
  <si>
    <t>Ramo</t>
  </si>
  <si>
    <t>Institución Ejecutora</t>
  </si>
  <si>
    <t>Tipo</t>
  </si>
  <si>
    <t>Estatus Proyecto</t>
  </si>
  <si>
    <t>Estatus Avance</t>
  </si>
  <si>
    <t>Avance</t>
  </si>
  <si>
    <t>Cancelar</t>
  </si>
  <si>
    <t>Suspender/ Activar</t>
  </si>
  <si>
    <t>Terminar</t>
  </si>
  <si>
    <t> Convenios ( 45 )</t>
  </si>
  <si>
    <t>Convenios</t>
  </si>
  <si>
    <t>Fondo De Apoyo A La Calidad 2013</t>
  </si>
  <si>
    <t>U045 - Fondo de Apoyo a la Calidad de las Universidades Tecnológicas (incluye equipamiento, laboratorios y talleres)</t>
  </si>
  <si>
    <t>Colonia el Sesenta y Uno</t>
  </si>
  <si>
    <t>11-Educación Pública</t>
  </si>
  <si>
    <t>Otros proyectos de Inversión</t>
  </si>
  <si>
    <t>Universidad Tecnologica de Tula-Tepeji</t>
  </si>
  <si>
    <t>U006 - Subsidios federales para organismos descentralizados estatales</t>
  </si>
  <si>
    <t>Profocie 2014</t>
  </si>
  <si>
    <t>S245 - Programa de fortalecimiento de la calidad en instituciones educativas</t>
  </si>
  <si>
    <t>Fondo De Prevision 2011</t>
  </si>
  <si>
    <t>HID00150300574728</t>
  </si>
  <si>
    <t>Universidad TEcnológica de Tula-Tepeji</t>
  </si>
  <si>
    <t>En Ejecución</t>
  </si>
  <si>
    <t>Revisión Entidad Federativa</t>
  </si>
  <si>
    <t>HID00150300574080</t>
  </si>
  <si>
    <t>HID00150300573838</t>
  </si>
  <si>
    <t>Universidad Tecnologica de Tula Tepeji</t>
  </si>
  <si>
    <t>S/N</t>
  </si>
  <si>
    <t xml:space="preserve">INFORME DEL SEGUNDO TRIMESTRE 2015
GESTIÓN DE PROYECTOS                                                                       </t>
  </si>
  <si>
    <t xml:space="preserve">  </t>
  </si>
  <si>
    <t>PROFOCIE 2015, Ampliacion y actualización de las Tecnologías de la Información como Soporte a los Programas Educativos</t>
  </si>
  <si>
    <t>PROFOCIE 2015, Fortalecimiento de la competitividad académica de los Programas Educativos de la Institución y Aseguramiento de la calidad institucional y responsabilidad social.</t>
  </si>
  <si>
    <t>AUTORIZÓ</t>
  </si>
  <si>
    <t>Dr. Luis Téllez Reyes</t>
  </si>
  <si>
    <t>Rector</t>
  </si>
  <si>
    <t>Programa para el Desarrollo Profesional Docente, PRODEP 2015</t>
  </si>
  <si>
    <t>HID00150400604411</t>
  </si>
  <si>
    <t>S247 Programa para el Desarrollo Profesional Docente</t>
  </si>
  <si>
    <t>Remanente del presupuesto del ejercicio 2015</t>
  </si>
  <si>
    <t>HID15150400604537</t>
  </si>
  <si>
    <t>Los recursos de este fondo se ejercen conforme a la autorización del H. Consejo Directivo de la Universidad y las instancias estatales correspondientes.  El saldo por ejercer al 31 de marzo es de $1,217,608.89</t>
  </si>
  <si>
    <t>Presupuesto de Operación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</si>
</sst>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color rgb="FF666666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EABD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888888"/>
      </right>
      <top style="medium">
        <color rgb="FFFFFFFF"/>
      </top>
      <bottom style="medium">
        <color rgb="FF888888"/>
      </bottom>
      <diagonal/>
    </border>
    <border>
      <left style="medium">
        <color rgb="FF888888"/>
      </left>
      <right/>
      <top style="medium">
        <color rgb="FF888888"/>
      </top>
      <bottom style="medium">
        <color rgb="FF888888"/>
      </bottom>
      <diagonal/>
    </border>
    <border>
      <left/>
      <right/>
      <top style="medium">
        <color rgb="FF888888"/>
      </top>
      <bottom style="medium">
        <color rgb="FF888888"/>
      </bottom>
      <diagonal/>
    </border>
    <border>
      <left/>
      <right style="medium">
        <color rgb="FF888888"/>
      </right>
      <top style="medium">
        <color rgb="FF888888"/>
      </top>
      <bottom style="medium">
        <color rgb="FF888888"/>
      </bottom>
      <diagonal/>
    </border>
    <border>
      <left/>
      <right/>
      <top/>
      <bottom style="thick">
        <color rgb="FF00008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6" fillId="2" borderId="0" xfId="2" applyFill="1" applyAlignment="1">
      <alignment horizontal="left" vertical="center" wrapText="1"/>
    </xf>
    <xf numFmtId="4" fontId="11" fillId="2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2" applyAlignment="1">
      <alignment horizontal="left" vertical="center" wrapText="1"/>
    </xf>
    <xf numFmtId="4" fontId="11" fillId="0" borderId="0" xfId="0" applyNumberFormat="1" applyFont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6" fillId="3" borderId="0" xfId="2" applyFill="1" applyAlignment="1">
      <alignment horizontal="left" vertical="center" wrapText="1"/>
    </xf>
    <xf numFmtId="4" fontId="11" fillId="3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registraAvance(3,34494,true)" TargetMode="External"/><Relationship Id="rId117" Type="http://schemas.openxmlformats.org/officeDocument/2006/relationships/hyperlink" Target="javascript:registraAvance(3,35440,true)" TargetMode="External"/><Relationship Id="rId21" Type="http://schemas.openxmlformats.org/officeDocument/2006/relationships/hyperlink" Target="javascript:proyectoTerminado(185938)" TargetMode="External"/><Relationship Id="rId42" Type="http://schemas.openxmlformats.org/officeDocument/2006/relationships/hyperlink" Target="javascript:proyectoTerminado(294702)" TargetMode="External"/><Relationship Id="rId47" Type="http://schemas.openxmlformats.org/officeDocument/2006/relationships/hyperlink" Target="javascript:registraAvance(3,431644,true)" TargetMode="External"/><Relationship Id="rId63" Type="http://schemas.openxmlformats.org/officeDocument/2006/relationships/hyperlink" Target="javascript:proyectoTerminado(34900)" TargetMode="External"/><Relationship Id="rId68" Type="http://schemas.openxmlformats.org/officeDocument/2006/relationships/hyperlink" Target="javascript:registraAvance(3,431501,true)" TargetMode="External"/><Relationship Id="rId84" Type="http://schemas.openxmlformats.org/officeDocument/2006/relationships/hyperlink" Target="javascript:proyectoTerminado(35257)" TargetMode="External"/><Relationship Id="rId89" Type="http://schemas.openxmlformats.org/officeDocument/2006/relationships/hyperlink" Target="javascript:registraAvance(3,34961,true)" TargetMode="External"/><Relationship Id="rId112" Type="http://schemas.openxmlformats.org/officeDocument/2006/relationships/hyperlink" Target="javascript:proyectoCancelado(34615)" TargetMode="External"/><Relationship Id="rId133" Type="http://schemas.openxmlformats.org/officeDocument/2006/relationships/hyperlink" Target="javascript:clasificaProyecto(640955,1)" TargetMode="External"/><Relationship Id="rId138" Type="http://schemas.openxmlformats.org/officeDocument/2006/relationships/hyperlink" Target="javascript:clasificaProyecto(640691,1)" TargetMode="External"/><Relationship Id="rId16" Type="http://schemas.openxmlformats.org/officeDocument/2006/relationships/hyperlink" Target="javascript:clasificaProyecto(185697,2)" TargetMode="External"/><Relationship Id="rId107" Type="http://schemas.openxmlformats.org/officeDocument/2006/relationships/hyperlink" Target="javascript:clasificaProyecto(35201,2)" TargetMode="External"/><Relationship Id="rId11" Type="http://schemas.openxmlformats.org/officeDocument/2006/relationships/hyperlink" Target="javascript:registraAvance(3,432231,true)" TargetMode="External"/><Relationship Id="rId32" Type="http://schemas.openxmlformats.org/officeDocument/2006/relationships/hyperlink" Target="javascript:registraAvance(3,34551,true)" TargetMode="External"/><Relationship Id="rId37" Type="http://schemas.openxmlformats.org/officeDocument/2006/relationships/hyperlink" Target="javascript:clasificaProyecto(35737,4)" TargetMode="External"/><Relationship Id="rId53" Type="http://schemas.openxmlformats.org/officeDocument/2006/relationships/hyperlink" Target="javascript:registraAvance(3,35827,true)" TargetMode="External"/><Relationship Id="rId58" Type="http://schemas.openxmlformats.org/officeDocument/2006/relationships/hyperlink" Target="javascript:clasificaProyecto(34468,4)" TargetMode="External"/><Relationship Id="rId74" Type="http://schemas.openxmlformats.org/officeDocument/2006/relationships/hyperlink" Target="javascript:registraAvance(3,294880,true)" TargetMode="External"/><Relationship Id="rId79" Type="http://schemas.openxmlformats.org/officeDocument/2006/relationships/hyperlink" Target="javascript:clasificaProyecto(35222,2)" TargetMode="External"/><Relationship Id="rId102" Type="http://schemas.openxmlformats.org/officeDocument/2006/relationships/hyperlink" Target="javascript:registraAvance(3,34627,true)" TargetMode="External"/><Relationship Id="rId123" Type="http://schemas.openxmlformats.org/officeDocument/2006/relationships/hyperlink" Target="javascript:registraAvance(3,185688,true)" TargetMode="External"/><Relationship Id="rId128" Type="http://schemas.openxmlformats.org/officeDocument/2006/relationships/hyperlink" Target="javascript:cancelaProyecto(641673)" TargetMode="External"/><Relationship Id="rId144" Type="http://schemas.openxmlformats.org/officeDocument/2006/relationships/hyperlink" Target="javascript:registraAvance(3,632084,true)" TargetMode="External"/><Relationship Id="rId5" Type="http://schemas.openxmlformats.org/officeDocument/2006/relationships/hyperlink" Target="javascript:registraAvance(3,253019,true)" TargetMode="External"/><Relationship Id="rId90" Type="http://schemas.openxmlformats.org/officeDocument/2006/relationships/hyperlink" Target="javascript:proyectoCancelado(34961)" TargetMode="External"/><Relationship Id="rId95" Type="http://schemas.openxmlformats.org/officeDocument/2006/relationships/hyperlink" Target="javascript:registraAvance(3,34537,true)" TargetMode="External"/><Relationship Id="rId22" Type="http://schemas.openxmlformats.org/officeDocument/2006/relationships/hyperlink" Target="javascript:clasificaProyecto(35594,4)" TargetMode="External"/><Relationship Id="rId27" Type="http://schemas.openxmlformats.org/officeDocument/2006/relationships/hyperlink" Target="javascript:proyectoCancelado(34494)" TargetMode="External"/><Relationship Id="rId43" Type="http://schemas.openxmlformats.org/officeDocument/2006/relationships/hyperlink" Target="javascript:clasificaProyecto(426875,4)" TargetMode="External"/><Relationship Id="rId48" Type="http://schemas.openxmlformats.org/officeDocument/2006/relationships/hyperlink" Target="javascript:proyectoCancelado(431644)" TargetMode="External"/><Relationship Id="rId64" Type="http://schemas.openxmlformats.org/officeDocument/2006/relationships/hyperlink" Target="javascript:clasificaProyecto(34546,4)" TargetMode="External"/><Relationship Id="rId69" Type="http://schemas.openxmlformats.org/officeDocument/2006/relationships/hyperlink" Target="javascript:proyectoCancelado(431501)" TargetMode="External"/><Relationship Id="rId113" Type="http://schemas.openxmlformats.org/officeDocument/2006/relationships/hyperlink" Target="javascript:clasificaProyecto(253036,2)" TargetMode="External"/><Relationship Id="rId118" Type="http://schemas.openxmlformats.org/officeDocument/2006/relationships/hyperlink" Target="javascript:proyectoCancelado(35440)" TargetMode="External"/><Relationship Id="rId134" Type="http://schemas.openxmlformats.org/officeDocument/2006/relationships/hyperlink" Target="javascript:registraAvance(3,640955,true)" TargetMode="External"/><Relationship Id="rId139" Type="http://schemas.openxmlformats.org/officeDocument/2006/relationships/hyperlink" Target="javascript:registraAvance(3,640691,true)" TargetMode="External"/><Relationship Id="rId80" Type="http://schemas.openxmlformats.org/officeDocument/2006/relationships/hyperlink" Target="javascript:registraAvance(3,35222,true)" TargetMode="External"/><Relationship Id="rId85" Type="http://schemas.openxmlformats.org/officeDocument/2006/relationships/hyperlink" Target="javascript:clasificaProyecto(494486,4)" TargetMode="External"/><Relationship Id="rId3" Type="http://schemas.openxmlformats.org/officeDocument/2006/relationships/hyperlink" Target="javascript:clasificaProyecto(253019,4)" TargetMode="External"/><Relationship Id="rId12" Type="http://schemas.openxmlformats.org/officeDocument/2006/relationships/hyperlink" Target="javascript:proyectoCancelado(432231)" TargetMode="External"/><Relationship Id="rId17" Type="http://schemas.openxmlformats.org/officeDocument/2006/relationships/hyperlink" Target="javascript:registraAvance(3,185697,true)" TargetMode="External"/><Relationship Id="rId25" Type="http://schemas.openxmlformats.org/officeDocument/2006/relationships/hyperlink" Target="javascript:clasificaProyecto(34494,4)" TargetMode="External"/><Relationship Id="rId33" Type="http://schemas.openxmlformats.org/officeDocument/2006/relationships/hyperlink" Target="javascript:proyectoCancelado(34551)" TargetMode="External"/><Relationship Id="rId38" Type="http://schemas.openxmlformats.org/officeDocument/2006/relationships/hyperlink" Target="javascript:registraAvance(3,35737,true)" TargetMode="External"/><Relationship Id="rId46" Type="http://schemas.openxmlformats.org/officeDocument/2006/relationships/hyperlink" Target="javascript:clasificaProyecto(431644,4)" TargetMode="External"/><Relationship Id="rId59" Type="http://schemas.openxmlformats.org/officeDocument/2006/relationships/hyperlink" Target="javascript:registraAvance(3,34468,true)" TargetMode="External"/><Relationship Id="rId67" Type="http://schemas.openxmlformats.org/officeDocument/2006/relationships/hyperlink" Target="javascript:clasificaProyecto(431501,4)" TargetMode="External"/><Relationship Id="rId103" Type="http://schemas.openxmlformats.org/officeDocument/2006/relationships/hyperlink" Target="javascript:proyectoCancelado(34627)" TargetMode="External"/><Relationship Id="rId108" Type="http://schemas.openxmlformats.org/officeDocument/2006/relationships/hyperlink" Target="javascript:registraAvance(3,35201,true)" TargetMode="External"/><Relationship Id="rId116" Type="http://schemas.openxmlformats.org/officeDocument/2006/relationships/hyperlink" Target="javascript:clasificaProyecto(35440,4)" TargetMode="External"/><Relationship Id="rId124" Type="http://schemas.openxmlformats.org/officeDocument/2006/relationships/hyperlink" Target="javascript:proyectoTerminado(185688)" TargetMode="External"/><Relationship Id="rId129" Type="http://schemas.openxmlformats.org/officeDocument/2006/relationships/hyperlink" Target="javascript:suspendeProyecto(641673)" TargetMode="External"/><Relationship Id="rId137" Type="http://schemas.openxmlformats.org/officeDocument/2006/relationships/hyperlink" Target="javascript:terminaProyecto(640955)" TargetMode="External"/><Relationship Id="rId20" Type="http://schemas.openxmlformats.org/officeDocument/2006/relationships/hyperlink" Target="javascript:registraAvance(3,185938,true)" TargetMode="External"/><Relationship Id="rId41" Type="http://schemas.openxmlformats.org/officeDocument/2006/relationships/hyperlink" Target="javascript:registraAvance(3,294702,true)" TargetMode="External"/><Relationship Id="rId54" Type="http://schemas.openxmlformats.org/officeDocument/2006/relationships/hyperlink" Target="javascript:proyectoCancelado(35827)" TargetMode="External"/><Relationship Id="rId62" Type="http://schemas.openxmlformats.org/officeDocument/2006/relationships/hyperlink" Target="javascript:registraAvance(3,34900,true)" TargetMode="External"/><Relationship Id="rId70" Type="http://schemas.openxmlformats.org/officeDocument/2006/relationships/hyperlink" Target="javascript:clasificaProyecto(432142,4)" TargetMode="External"/><Relationship Id="rId75" Type="http://schemas.openxmlformats.org/officeDocument/2006/relationships/hyperlink" Target="javascript:proyectoCancelado(294880)" TargetMode="External"/><Relationship Id="rId83" Type="http://schemas.openxmlformats.org/officeDocument/2006/relationships/hyperlink" Target="javascript:registraAvance(3,35257,true)" TargetMode="External"/><Relationship Id="rId88" Type="http://schemas.openxmlformats.org/officeDocument/2006/relationships/hyperlink" Target="javascript:clasificaProyecto(34961,4)" TargetMode="External"/><Relationship Id="rId91" Type="http://schemas.openxmlformats.org/officeDocument/2006/relationships/hyperlink" Target="javascript:clasificaProyecto(494452,4)" TargetMode="External"/><Relationship Id="rId96" Type="http://schemas.openxmlformats.org/officeDocument/2006/relationships/hyperlink" Target="javascript:proyectoCancelado(34537)" TargetMode="External"/><Relationship Id="rId111" Type="http://schemas.openxmlformats.org/officeDocument/2006/relationships/hyperlink" Target="javascript:registraAvance(3,34615,true)" TargetMode="External"/><Relationship Id="rId132" Type="http://schemas.openxmlformats.org/officeDocument/2006/relationships/image" Target="../media/image19.png"/><Relationship Id="rId140" Type="http://schemas.openxmlformats.org/officeDocument/2006/relationships/hyperlink" Target="javascript:cancelaProyecto(640691)" TargetMode="External"/><Relationship Id="rId145" Type="http://schemas.openxmlformats.org/officeDocument/2006/relationships/hyperlink" Target="javascript:cancelaProyecto(632084)" TargetMode="External"/><Relationship Id="rId1" Type="http://schemas.openxmlformats.org/officeDocument/2006/relationships/image" Target="../media/image10.gif"/><Relationship Id="rId6" Type="http://schemas.openxmlformats.org/officeDocument/2006/relationships/image" Target="../media/image13.png"/><Relationship Id="rId15" Type="http://schemas.openxmlformats.org/officeDocument/2006/relationships/hyperlink" Target="javascript:proyectoCancelado(35456)" TargetMode="External"/><Relationship Id="rId23" Type="http://schemas.openxmlformats.org/officeDocument/2006/relationships/hyperlink" Target="javascript:registraAvance(3,35594,true)" TargetMode="External"/><Relationship Id="rId28" Type="http://schemas.openxmlformats.org/officeDocument/2006/relationships/hyperlink" Target="javascript:clasificaProyecto(34475,4)" TargetMode="External"/><Relationship Id="rId36" Type="http://schemas.openxmlformats.org/officeDocument/2006/relationships/hyperlink" Target="javascript:proyectoCancelado(35491)" TargetMode="External"/><Relationship Id="rId49" Type="http://schemas.openxmlformats.org/officeDocument/2006/relationships/hyperlink" Target="javascript:clasificaProyecto(35473,4)" TargetMode="External"/><Relationship Id="rId57" Type="http://schemas.openxmlformats.org/officeDocument/2006/relationships/hyperlink" Target="javascript:proyectoCancelado(35424)" TargetMode="External"/><Relationship Id="rId106" Type="http://schemas.openxmlformats.org/officeDocument/2006/relationships/hyperlink" Target="javascript:proyectoTerminado(185828)" TargetMode="External"/><Relationship Id="rId114" Type="http://schemas.openxmlformats.org/officeDocument/2006/relationships/hyperlink" Target="javascript:registraAvance(3,253036,true)" TargetMode="External"/><Relationship Id="rId119" Type="http://schemas.openxmlformats.org/officeDocument/2006/relationships/hyperlink" Target="javascript:clasificaProyecto(34982,4)" TargetMode="External"/><Relationship Id="rId127" Type="http://schemas.openxmlformats.org/officeDocument/2006/relationships/image" Target="../media/image17.png"/><Relationship Id="rId10" Type="http://schemas.openxmlformats.org/officeDocument/2006/relationships/image" Target="../media/image15.png"/><Relationship Id="rId31" Type="http://schemas.openxmlformats.org/officeDocument/2006/relationships/hyperlink" Target="javascript:clasificaProyecto(34551,4)" TargetMode="External"/><Relationship Id="rId44" Type="http://schemas.openxmlformats.org/officeDocument/2006/relationships/hyperlink" Target="javascript:registraAvance(3,426875,true)" TargetMode="External"/><Relationship Id="rId52" Type="http://schemas.openxmlformats.org/officeDocument/2006/relationships/hyperlink" Target="javascript:clasificaProyecto(35827,4)" TargetMode="External"/><Relationship Id="rId60" Type="http://schemas.openxmlformats.org/officeDocument/2006/relationships/hyperlink" Target="javascript:proyectoCancelado(34468)" TargetMode="External"/><Relationship Id="rId65" Type="http://schemas.openxmlformats.org/officeDocument/2006/relationships/hyperlink" Target="javascript:registraAvance(3,34546,true)" TargetMode="External"/><Relationship Id="rId73" Type="http://schemas.openxmlformats.org/officeDocument/2006/relationships/hyperlink" Target="javascript:clasificaProyecto(294880,4)" TargetMode="External"/><Relationship Id="rId78" Type="http://schemas.openxmlformats.org/officeDocument/2006/relationships/hyperlink" Target="javascript:proyectoCancelado(34695)" TargetMode="External"/><Relationship Id="rId81" Type="http://schemas.openxmlformats.org/officeDocument/2006/relationships/hyperlink" Target="javascript:proyectoTerminado(35222)" TargetMode="External"/><Relationship Id="rId86" Type="http://schemas.openxmlformats.org/officeDocument/2006/relationships/hyperlink" Target="javascript:registraAvance(3,494486,true)" TargetMode="External"/><Relationship Id="rId94" Type="http://schemas.openxmlformats.org/officeDocument/2006/relationships/hyperlink" Target="javascript:clasificaProyecto(34537,4)" TargetMode="External"/><Relationship Id="rId99" Type="http://schemas.openxmlformats.org/officeDocument/2006/relationships/hyperlink" Target="javascript:registraAvance(3,178980,true)" TargetMode="External"/><Relationship Id="rId101" Type="http://schemas.openxmlformats.org/officeDocument/2006/relationships/hyperlink" Target="javascript:clasificaProyecto(34627,4)" TargetMode="External"/><Relationship Id="rId122" Type="http://schemas.openxmlformats.org/officeDocument/2006/relationships/hyperlink" Target="javascript:clasificaProyecto(185688,2)" TargetMode="External"/><Relationship Id="rId130" Type="http://schemas.openxmlformats.org/officeDocument/2006/relationships/image" Target="../media/image18.png"/><Relationship Id="rId135" Type="http://schemas.openxmlformats.org/officeDocument/2006/relationships/hyperlink" Target="javascript:cancelaProyecto(640955)" TargetMode="External"/><Relationship Id="rId143" Type="http://schemas.openxmlformats.org/officeDocument/2006/relationships/hyperlink" Target="javascript:clasificaProyecto(632084,1)" TargetMode="External"/><Relationship Id="rId148" Type="http://schemas.openxmlformats.org/officeDocument/2006/relationships/hyperlink" Target="javascript:clasificaProyecto(631550,1)" TargetMode="External"/><Relationship Id="rId4" Type="http://schemas.openxmlformats.org/officeDocument/2006/relationships/image" Target="../media/image12.png"/><Relationship Id="rId9" Type="http://schemas.openxmlformats.org/officeDocument/2006/relationships/hyperlink" Target="javascript:clasificaProyecto(432231,4)" TargetMode="External"/><Relationship Id="rId13" Type="http://schemas.openxmlformats.org/officeDocument/2006/relationships/hyperlink" Target="javascript:clasificaProyecto(35456,4)" TargetMode="External"/><Relationship Id="rId18" Type="http://schemas.openxmlformats.org/officeDocument/2006/relationships/hyperlink" Target="javascript:proyectoTerminado(185697)" TargetMode="External"/><Relationship Id="rId39" Type="http://schemas.openxmlformats.org/officeDocument/2006/relationships/hyperlink" Target="javascript:proyectoCancelado(35737)" TargetMode="External"/><Relationship Id="rId109" Type="http://schemas.openxmlformats.org/officeDocument/2006/relationships/hyperlink" Target="javascript:proyectoTerminado(35201)" TargetMode="External"/><Relationship Id="rId34" Type="http://schemas.openxmlformats.org/officeDocument/2006/relationships/hyperlink" Target="javascript:clasificaProyecto(35491,4)" TargetMode="External"/><Relationship Id="rId50" Type="http://schemas.openxmlformats.org/officeDocument/2006/relationships/hyperlink" Target="javascript:registraAvance(3,35473,true)" TargetMode="External"/><Relationship Id="rId55" Type="http://schemas.openxmlformats.org/officeDocument/2006/relationships/hyperlink" Target="javascript:clasificaProyecto(35424,4)" TargetMode="External"/><Relationship Id="rId76" Type="http://schemas.openxmlformats.org/officeDocument/2006/relationships/hyperlink" Target="javascript:clasificaProyecto(34695,4)" TargetMode="External"/><Relationship Id="rId97" Type="http://schemas.openxmlformats.org/officeDocument/2006/relationships/hyperlink" Target="javascript:clasificaProyecto(178980,2)" TargetMode="External"/><Relationship Id="rId104" Type="http://schemas.openxmlformats.org/officeDocument/2006/relationships/hyperlink" Target="javascript:clasificaProyecto(185828,2)" TargetMode="External"/><Relationship Id="rId120" Type="http://schemas.openxmlformats.org/officeDocument/2006/relationships/hyperlink" Target="javascript:registraAvance(3,34982,true)" TargetMode="External"/><Relationship Id="rId125" Type="http://schemas.openxmlformats.org/officeDocument/2006/relationships/hyperlink" Target="javascript:clasificaProyecto(641673,1)" TargetMode="External"/><Relationship Id="rId141" Type="http://schemas.openxmlformats.org/officeDocument/2006/relationships/hyperlink" Target="javascript:suspendeProyecto(640691)" TargetMode="External"/><Relationship Id="rId146" Type="http://schemas.openxmlformats.org/officeDocument/2006/relationships/hyperlink" Target="javascript:suspendeProyecto(632084)" TargetMode="External"/><Relationship Id="rId7" Type="http://schemas.openxmlformats.org/officeDocument/2006/relationships/hyperlink" Target="javascript:proyectoCancelado(253019)" TargetMode="External"/><Relationship Id="rId71" Type="http://schemas.openxmlformats.org/officeDocument/2006/relationships/hyperlink" Target="javascript:registraAvance(3,432142,true)" TargetMode="External"/><Relationship Id="rId92" Type="http://schemas.openxmlformats.org/officeDocument/2006/relationships/hyperlink" Target="javascript:registraAvance(3,494452,true)" TargetMode="External"/><Relationship Id="rId2" Type="http://schemas.openxmlformats.org/officeDocument/2006/relationships/image" Target="../media/image11.png"/><Relationship Id="rId29" Type="http://schemas.openxmlformats.org/officeDocument/2006/relationships/hyperlink" Target="javascript:registraAvance(3,34475,true)" TargetMode="External"/><Relationship Id="rId24" Type="http://schemas.openxmlformats.org/officeDocument/2006/relationships/hyperlink" Target="javascript:proyectoCancelado(35594)" TargetMode="External"/><Relationship Id="rId40" Type="http://schemas.openxmlformats.org/officeDocument/2006/relationships/hyperlink" Target="javascript:clasificaProyecto(294702,2)" TargetMode="External"/><Relationship Id="rId45" Type="http://schemas.openxmlformats.org/officeDocument/2006/relationships/hyperlink" Target="javascript:proyectoCancelado(426875)" TargetMode="External"/><Relationship Id="rId66" Type="http://schemas.openxmlformats.org/officeDocument/2006/relationships/hyperlink" Target="javascript:proyectoCancelado(34546)" TargetMode="External"/><Relationship Id="rId87" Type="http://schemas.openxmlformats.org/officeDocument/2006/relationships/hyperlink" Target="javascript:proyectoCancelado(494486)" TargetMode="External"/><Relationship Id="rId110" Type="http://schemas.openxmlformats.org/officeDocument/2006/relationships/hyperlink" Target="javascript:clasificaProyecto(34615,4)" TargetMode="External"/><Relationship Id="rId115" Type="http://schemas.openxmlformats.org/officeDocument/2006/relationships/hyperlink" Target="javascript:proyectoTerminado(253036)" TargetMode="External"/><Relationship Id="rId131" Type="http://schemas.openxmlformats.org/officeDocument/2006/relationships/hyperlink" Target="javascript:terminaProyecto(641673)" TargetMode="External"/><Relationship Id="rId136" Type="http://schemas.openxmlformats.org/officeDocument/2006/relationships/hyperlink" Target="javascript:suspendeProyecto(640955)" TargetMode="External"/><Relationship Id="rId61" Type="http://schemas.openxmlformats.org/officeDocument/2006/relationships/hyperlink" Target="javascript:clasificaProyecto(34900,2)" TargetMode="External"/><Relationship Id="rId82" Type="http://schemas.openxmlformats.org/officeDocument/2006/relationships/hyperlink" Target="javascript:clasificaProyecto(35257,2)" TargetMode="External"/><Relationship Id="rId19" Type="http://schemas.openxmlformats.org/officeDocument/2006/relationships/hyperlink" Target="javascript:clasificaProyecto(185938,2)" TargetMode="External"/><Relationship Id="rId14" Type="http://schemas.openxmlformats.org/officeDocument/2006/relationships/hyperlink" Target="javascript:registraAvance(3,35456,true)" TargetMode="External"/><Relationship Id="rId30" Type="http://schemas.openxmlformats.org/officeDocument/2006/relationships/hyperlink" Target="javascript:proyectoCancelado(34475)" TargetMode="External"/><Relationship Id="rId35" Type="http://schemas.openxmlformats.org/officeDocument/2006/relationships/hyperlink" Target="javascript:registraAvance(3,35491,true)" TargetMode="External"/><Relationship Id="rId56" Type="http://schemas.openxmlformats.org/officeDocument/2006/relationships/hyperlink" Target="javascript:registraAvance(3,35424,true)" TargetMode="External"/><Relationship Id="rId77" Type="http://schemas.openxmlformats.org/officeDocument/2006/relationships/hyperlink" Target="javascript:registraAvance(3,34695,true)" TargetMode="External"/><Relationship Id="rId100" Type="http://schemas.openxmlformats.org/officeDocument/2006/relationships/hyperlink" Target="javascript:proyectoTerminado(178980)" TargetMode="External"/><Relationship Id="rId105" Type="http://schemas.openxmlformats.org/officeDocument/2006/relationships/hyperlink" Target="javascript:registraAvance(3,185828,true)" TargetMode="External"/><Relationship Id="rId126" Type="http://schemas.openxmlformats.org/officeDocument/2006/relationships/hyperlink" Target="javascript:registraAvance(3,641673,true)" TargetMode="External"/><Relationship Id="rId147" Type="http://schemas.openxmlformats.org/officeDocument/2006/relationships/hyperlink" Target="javascript:terminaProyecto(632084)" TargetMode="External"/><Relationship Id="rId8" Type="http://schemas.openxmlformats.org/officeDocument/2006/relationships/image" Target="../media/image14.png"/><Relationship Id="rId51" Type="http://schemas.openxmlformats.org/officeDocument/2006/relationships/hyperlink" Target="javascript:proyectoCancelado(35473)" TargetMode="External"/><Relationship Id="rId72" Type="http://schemas.openxmlformats.org/officeDocument/2006/relationships/hyperlink" Target="javascript:proyectoCancelado(432142)" TargetMode="External"/><Relationship Id="rId93" Type="http://schemas.openxmlformats.org/officeDocument/2006/relationships/hyperlink" Target="javascript:proyectoCancelado(494452)" TargetMode="External"/><Relationship Id="rId98" Type="http://schemas.openxmlformats.org/officeDocument/2006/relationships/image" Target="../media/image16.png"/><Relationship Id="rId121" Type="http://schemas.openxmlformats.org/officeDocument/2006/relationships/hyperlink" Target="javascript:proyectoCancelado(34982)" TargetMode="External"/><Relationship Id="rId142" Type="http://schemas.openxmlformats.org/officeDocument/2006/relationships/hyperlink" Target="javascript:terminaProyecto(640691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7" Type="http://schemas.openxmlformats.org/officeDocument/2006/relationships/image" Target="../media/image3.emf"/><Relationship Id="rId2" Type="http://schemas.openxmlformats.org/officeDocument/2006/relationships/image" Target="../media/image6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1381116</xdr:colOff>
      <xdr:row>0</xdr:row>
      <xdr:rowOff>23814</xdr:rowOff>
    </xdr:from>
    <xdr:to>
      <xdr:col>10</xdr:col>
      <xdr:colOff>399698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287366" y="23814"/>
          <a:ext cx="1247432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207075</xdr:colOff>
      <xdr:row>8</xdr:row>
      <xdr:rowOff>9522</xdr:rowOff>
    </xdr:from>
    <xdr:to>
      <xdr:col>7</xdr:col>
      <xdr:colOff>452437</xdr:colOff>
      <xdr:row>8</xdr:row>
      <xdr:rowOff>166688</xdr:rowOff>
    </xdr:to>
    <xdr:sp macro="" textlink="">
      <xdr:nvSpPr>
        <xdr:cNvPr id="3" name="2 Rectángulo redondeado"/>
        <xdr:cNvSpPr/>
      </xdr:nvSpPr>
      <xdr:spPr>
        <a:xfrm>
          <a:off x="9122475" y="2962272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9</xdr:col>
      <xdr:colOff>49937</xdr:colOff>
      <xdr:row>8</xdr:row>
      <xdr:rowOff>42859</xdr:rowOff>
    </xdr:from>
    <xdr:to>
      <xdr:col>9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1956187" y="299560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2</xdr:col>
      <xdr:colOff>47619</xdr:colOff>
      <xdr:row>0</xdr:row>
      <xdr:rowOff>47626</xdr:rowOff>
    </xdr:from>
    <xdr:to>
      <xdr:col>2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335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59531</xdr:colOff>
      <xdr:row>8</xdr:row>
      <xdr:rowOff>11906</xdr:rowOff>
    </xdr:from>
    <xdr:to>
      <xdr:col>9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1965781" y="296465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902741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90035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86940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869154</xdr:colOff>
      <xdr:row>28</xdr:row>
      <xdr:rowOff>0</xdr:rowOff>
    </xdr:from>
    <xdr:to>
      <xdr:col>2</xdr:col>
      <xdr:colOff>1571622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1107279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76200</xdr:rowOff>
    </xdr:to>
    <xdr:pic>
      <xdr:nvPicPr>
        <xdr:cNvPr id="2" name="1 Imagen" descr="https://www.sistemas.hacienda.gob.mx/MSFU/JavaScripts/dhtmlx35/dhtmlxGrid/codebase/imgs/sort_asc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171450</xdr:colOff>
          <xdr:row>4</xdr:row>
          <xdr:rowOff>28575</xdr:rowOff>
        </xdr:to>
        <xdr:sp macro="" textlink="">
          <xdr:nvSpPr>
            <xdr:cNvPr id="10242" name="Control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152400</xdr:colOff>
          <xdr:row>4</xdr:row>
          <xdr:rowOff>28575</xdr:rowOff>
        </xdr:to>
        <xdr:sp macro="" textlink="">
          <xdr:nvSpPr>
            <xdr:cNvPr id="10243" name="Control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152400</xdr:colOff>
          <xdr:row>4</xdr:row>
          <xdr:rowOff>28575</xdr:rowOff>
        </xdr:to>
        <xdr:sp macro="" textlink="">
          <xdr:nvSpPr>
            <xdr:cNvPr id="10244" name="Control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152400</xdr:colOff>
          <xdr:row>4</xdr:row>
          <xdr:rowOff>28575</xdr:rowOff>
        </xdr:to>
        <xdr:sp macro="" textlink="">
          <xdr:nvSpPr>
            <xdr:cNvPr id="10245" name="Control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15</xdr:col>
          <xdr:colOff>228600</xdr:colOff>
          <xdr:row>4</xdr:row>
          <xdr:rowOff>28575</xdr:rowOff>
        </xdr:to>
        <xdr:sp macro="" textlink="">
          <xdr:nvSpPr>
            <xdr:cNvPr id="10246" name="Control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152400</xdr:colOff>
          <xdr:row>4</xdr:row>
          <xdr:rowOff>28575</xdr:rowOff>
        </xdr:to>
        <xdr:sp macro="" textlink="">
          <xdr:nvSpPr>
            <xdr:cNvPr id="10247" name="Control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13</xdr:col>
          <xdr:colOff>342900</xdr:colOff>
          <xdr:row>4</xdr:row>
          <xdr:rowOff>28575</xdr:rowOff>
        </xdr:to>
        <xdr:sp macro="" textlink="">
          <xdr:nvSpPr>
            <xdr:cNvPr id="10248" name="Control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10</xdr:col>
          <xdr:colOff>152400</xdr:colOff>
          <xdr:row>4</xdr:row>
          <xdr:rowOff>28575</xdr:rowOff>
        </xdr:to>
        <xdr:sp macro="" textlink="">
          <xdr:nvSpPr>
            <xdr:cNvPr id="10249" name="Control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14</xdr:col>
          <xdr:colOff>476250</xdr:colOff>
          <xdr:row>4</xdr:row>
          <xdr:rowOff>28575</xdr:rowOff>
        </xdr:to>
        <xdr:sp macro="" textlink="">
          <xdr:nvSpPr>
            <xdr:cNvPr id="10250" name="Control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12</xdr:col>
          <xdr:colOff>361950</xdr:colOff>
          <xdr:row>4</xdr:row>
          <xdr:rowOff>28575</xdr:rowOff>
        </xdr:to>
        <xdr:sp macro="" textlink="">
          <xdr:nvSpPr>
            <xdr:cNvPr id="10251" name="Control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0</xdr:rowOff>
        </xdr:from>
        <xdr:to>
          <xdr:col>14</xdr:col>
          <xdr:colOff>457200</xdr:colOff>
          <xdr:row>4</xdr:row>
          <xdr:rowOff>28575</xdr:rowOff>
        </xdr:to>
        <xdr:sp macro="" textlink="">
          <xdr:nvSpPr>
            <xdr:cNvPr id="10252" name="Control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0</xdr:col>
      <xdr:colOff>171450</xdr:colOff>
      <xdr:row>5</xdr:row>
      <xdr:rowOff>171450</xdr:rowOff>
    </xdr:to>
    <xdr:pic>
      <xdr:nvPicPr>
        <xdr:cNvPr id="14" name="13 Imagen" descr="https://www.sistemas.hacienda.gob.mx/MSFU/JavaScripts/dhtmlx35/dhtmlxGrid/codebase/imgs/minus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5" name="14 Imagen" descr="https://www.sistemas.hacienda.gob.mx/MSFU/images/shcp_imgs/general/toolbar/educacion.png">
          <a:hlinkClick xmlns:r="http://schemas.openxmlformats.org/officeDocument/2006/relationships" r:id="rId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04925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6" name="15 Imagen" descr="https://www.sistemas.hacienda.gob.mx/MSFU/images/shcp_imgs/general/toolbar/red.png">
          <a:hlinkClick xmlns:r="http://schemas.openxmlformats.org/officeDocument/2006/relationships" r:id="rId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0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7" name="16 Imagen" descr="https://www.sistemas.hacienda.gob.mx/MSFU/images/shcp_imgs/general/toolbar/_minus-button.png">
          <a:hlinkClick xmlns:r="http://schemas.openxmlformats.org/officeDocument/2006/relationships" r:id="rId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30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8" name="1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30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9" name="1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304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133350</xdr:colOff>
      <xdr:row>6</xdr:row>
      <xdr:rowOff>171450</xdr:rowOff>
    </xdr:to>
    <xdr:pic>
      <xdr:nvPicPr>
        <xdr:cNvPr id="20" name="19 Imagen" descr="https://www.sistemas.hacienda.gob.mx/MSFU/images/shcp_imgs/general/toolbar/otros.png">
          <a:hlinkClick xmlns:r="http://schemas.openxmlformats.org/officeDocument/2006/relationships" r:id="rId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21" name="20 Imagen" descr="https://www.sistemas.hacienda.gob.mx/MSFU/images/shcp_imgs/general/toolbar/red.png">
          <a:hlinkClick xmlns:r="http://schemas.openxmlformats.org/officeDocument/2006/relationships" r:id="rId1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22" name="21 Imagen" descr="https://www.sistemas.hacienda.gob.mx/MSFU/images/shcp_imgs/general/toolbar/_minus-button.png">
          <a:hlinkClick xmlns:r="http://schemas.openxmlformats.org/officeDocument/2006/relationships" r:id="rId1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23" name="2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24" name="2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25" name="24 Imagen" descr="https://www.sistemas.hacienda.gob.mx/MSFU/images/shcp_imgs/general/toolbar/educacion.png">
          <a:hlinkClick xmlns:r="http://schemas.openxmlformats.org/officeDocument/2006/relationships" r:id="rId1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813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26" name="25 Imagen" descr="https://www.sistemas.hacienda.gob.mx/MSFU/images/shcp_imgs/general/toolbar/red.png">
          <a:hlinkClick xmlns:r="http://schemas.openxmlformats.org/officeDocument/2006/relationships" r:id="rId1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181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27" name="26 Imagen" descr="https://www.sistemas.hacienda.gob.mx/MSFU/images/shcp_imgs/general/toolbar/_minus-button.png">
          <a:hlinkClick xmlns:r="http://schemas.openxmlformats.org/officeDocument/2006/relationships" r:id="rId1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181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28" name="2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181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29" name="2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181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30" name="29 Imagen" descr="https://www.sistemas.hacienda.gob.mx/MSFU/images/shcp_imgs/general/toolbar/educacion.png">
          <a:hlinkClick xmlns:r="http://schemas.openxmlformats.org/officeDocument/2006/relationships" r:id="rId1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814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31" name="30 Imagen" descr="https://www.sistemas.hacienda.gob.mx/MSFU/images/shcp_imgs/general/toolbar/red.png">
          <a:hlinkClick xmlns:r="http://schemas.openxmlformats.org/officeDocument/2006/relationships" r:id="rId1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981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32" name="31 Imagen" descr="https://www.sistemas.hacienda.gob.mx/MSFU/images/shcp_imgs/general/toolbar/_minus-button.png">
          <a:hlinkClick xmlns:r="http://schemas.openxmlformats.org/officeDocument/2006/relationships" r:id="rId1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81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33" name="3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981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34" name="3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981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35" name="34 Imagen" descr="https://www.sistemas.hacienda.gob.mx/MSFU/images/shcp_imgs/general/toolbar/educacion.png">
          <a:hlinkClick xmlns:r="http://schemas.openxmlformats.org/officeDocument/2006/relationships" r:id="rId1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14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36" name="35 Imagen" descr="https://www.sistemas.hacienda.gob.mx/MSFU/images/shcp_imgs/general/toolbar/red.png">
          <a:hlinkClick xmlns:r="http://schemas.openxmlformats.org/officeDocument/2006/relationships" r:id="rId2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491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37" name="36 Imagen" descr="https://www.sistemas.hacienda.gob.mx/MSFU/images/shcp_imgs/general/toolbar/_minus-button.png">
          <a:hlinkClick xmlns:r="http://schemas.openxmlformats.org/officeDocument/2006/relationships" r:id="rId2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491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38" name="3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491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39" name="3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91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40" name="39 Imagen" descr="https://www.sistemas.hacienda.gob.mx/MSFU/images/shcp_imgs/general/toolbar/educacion.png">
          <a:hlinkClick xmlns:r="http://schemas.openxmlformats.org/officeDocument/2006/relationships" r:id="rId2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438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41" name="40 Imagen" descr="https://www.sistemas.hacienda.gob.mx/MSFU/images/shcp_imgs/general/toolbar/red.png">
          <a:hlinkClick xmlns:r="http://schemas.openxmlformats.org/officeDocument/2006/relationships" r:id="rId2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43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42" name="41 Imagen" descr="https://www.sistemas.hacienda.gob.mx/MSFU/images/shcp_imgs/general/toolbar/_minus-button.png">
          <a:hlinkClick xmlns:r="http://schemas.openxmlformats.org/officeDocument/2006/relationships" r:id="rId2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643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43" name="4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43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44" name="4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643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45" name="44 Imagen" descr="https://www.sistemas.hacienda.gob.mx/MSFU/images/shcp_imgs/general/toolbar/educacion.png">
          <a:hlinkClick xmlns:r="http://schemas.openxmlformats.org/officeDocument/2006/relationships" r:id="rId2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3914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46" name="45 Imagen" descr="https://www.sistemas.hacienda.gob.mx/MSFU/images/shcp_imgs/general/toolbar/red.png">
          <a:hlinkClick xmlns:r="http://schemas.openxmlformats.org/officeDocument/2006/relationships" r:id="rId2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3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47" name="46 Imagen" descr="https://www.sistemas.hacienda.gob.mx/MSFU/images/shcp_imgs/general/toolbar/_minus-button.png">
          <a:hlinkClick xmlns:r="http://schemas.openxmlformats.org/officeDocument/2006/relationships" r:id="rId2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73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48" name="4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73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49" name="4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73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50" name="49 Imagen" descr="https://www.sistemas.hacienda.gob.mx/MSFU/images/shcp_imgs/general/toolbar/educacion.png">
          <a:hlinkClick xmlns:r="http://schemas.openxmlformats.org/officeDocument/2006/relationships" r:id="rId2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915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51" name="50 Imagen" descr="https://www.sistemas.hacienda.gob.mx/MSFU/images/shcp_imgs/general/toolbar/red.png">
          <a:hlinkClick xmlns:r="http://schemas.openxmlformats.org/officeDocument/2006/relationships" r:id="rId2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1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52" name="51 Imagen" descr="https://www.sistemas.hacienda.gob.mx/MSFU/images/shcp_imgs/general/toolbar/_minus-button.png">
          <a:hlinkClick xmlns:r="http://schemas.openxmlformats.org/officeDocument/2006/relationships" r:id="rId3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1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53" name="5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81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54" name="5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81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55" name="54 Imagen" descr="https://www.sistemas.hacienda.gob.mx/MSFU/images/shcp_imgs/general/toolbar/educacion.png">
          <a:hlinkClick xmlns:r="http://schemas.openxmlformats.org/officeDocument/2006/relationships" r:id="rId3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9916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56" name="55 Imagen" descr="https://www.sistemas.hacienda.gob.mx/MSFU/images/shcp_imgs/general/toolbar/red.png">
          <a:hlinkClick xmlns:r="http://schemas.openxmlformats.org/officeDocument/2006/relationships" r:id="rId3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9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57" name="56 Imagen" descr="https://www.sistemas.hacienda.gob.mx/MSFU/images/shcp_imgs/general/toolbar/_minus-button.png">
          <a:hlinkClick xmlns:r="http://schemas.openxmlformats.org/officeDocument/2006/relationships" r:id="rId3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9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58" name="5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89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59" name="5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89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60" name="59 Imagen" descr="https://www.sistemas.hacienda.gob.mx/MSFU/images/shcp_imgs/general/toolbar/educacion.png">
          <a:hlinkClick xmlns:r="http://schemas.openxmlformats.org/officeDocument/2006/relationships" r:id="rId3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91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61" name="60 Imagen" descr="https://www.sistemas.hacienda.gob.mx/MSFU/images/shcp_imgs/general/toolbar/red.png">
          <a:hlinkClick xmlns:r="http://schemas.openxmlformats.org/officeDocument/2006/relationships" r:id="rId3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7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62" name="61 Imagen" descr="https://www.sistemas.hacienda.gob.mx/MSFU/images/shcp_imgs/general/toolbar/_minus-button.png">
          <a:hlinkClick xmlns:r="http://schemas.openxmlformats.org/officeDocument/2006/relationships" r:id="rId3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97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63" name="6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7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64" name="6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7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65" name="64 Imagen" descr="https://www.sistemas.hacienda.gob.mx/MSFU/images/shcp_imgs/general/toolbar/educacion.png">
          <a:hlinkClick xmlns:r="http://schemas.openxmlformats.org/officeDocument/2006/relationships" r:id="rId3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442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66" name="65 Imagen" descr="https://www.sistemas.hacienda.gob.mx/MSFU/images/shcp_imgs/general/toolbar/red.png">
          <a:hlinkClick xmlns:r="http://schemas.openxmlformats.org/officeDocument/2006/relationships" r:id="rId3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07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67" name="66 Imagen" descr="https://www.sistemas.hacienda.gob.mx/MSFU/images/shcp_imgs/general/toolbar/_minus-button.png">
          <a:hlinkClick xmlns:r="http://schemas.openxmlformats.org/officeDocument/2006/relationships" r:id="rId3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07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68" name="6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07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69" name="6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07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70" name="69 Imagen" descr="https://www.sistemas.hacienda.gob.mx/MSFU/images/shcp_imgs/general/toolbar/educacion.png">
          <a:hlinkClick xmlns:r="http://schemas.openxmlformats.org/officeDocument/2006/relationships" r:id="rId4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443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71" name="70 Imagen" descr="https://www.sistemas.hacienda.gob.mx/MSFU/images/shcp_imgs/general/toolbar/red.png">
          <a:hlinkClick xmlns:r="http://schemas.openxmlformats.org/officeDocument/2006/relationships" r:id="rId4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15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72" name="71 Imagen" descr="https://www.sistemas.hacienda.gob.mx/MSFU/images/shcp_imgs/general/toolbar/_minus-button.png">
          <a:hlinkClick xmlns:r="http://schemas.openxmlformats.org/officeDocument/2006/relationships" r:id="rId4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15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73" name="7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15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74" name="7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15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75" name="74 Imagen" descr="https://www.sistemas.hacienda.gob.mx/MSFU/images/shcp_imgs/general/toolbar/educacion.png">
          <a:hlinkClick xmlns:r="http://schemas.openxmlformats.org/officeDocument/2006/relationships" r:id="rId4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496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76" name="75 Imagen" descr="https://www.sistemas.hacienda.gob.mx/MSFU/images/shcp_imgs/general/toolbar/red.png">
          <a:hlinkClick xmlns:r="http://schemas.openxmlformats.org/officeDocument/2006/relationships" r:id="rId4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24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77" name="76 Imagen" descr="https://www.sistemas.hacienda.gob.mx/MSFU/images/shcp_imgs/general/toolbar/_minus-button.png">
          <a:hlinkClick xmlns:r="http://schemas.openxmlformats.org/officeDocument/2006/relationships" r:id="rId4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24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78" name="7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24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79" name="7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24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80" name="79 Imagen" descr="https://www.sistemas.hacienda.gob.mx/MSFU/images/shcp_imgs/general/toolbar/educacion.png">
          <a:hlinkClick xmlns:r="http://schemas.openxmlformats.org/officeDocument/2006/relationships" r:id="rId4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4302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81" name="80 Imagen" descr="https://www.sistemas.hacienda.gob.mx/MSFU/images/shcp_imgs/general/toolbar/red.png">
          <a:hlinkClick xmlns:r="http://schemas.openxmlformats.org/officeDocument/2006/relationships" r:id="rId4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43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82" name="81 Imagen" descr="https://www.sistemas.hacienda.gob.mx/MSFU/images/shcp_imgs/general/toolbar/_minus-button.png">
          <a:hlinkClick xmlns:r="http://schemas.openxmlformats.org/officeDocument/2006/relationships" r:id="rId4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343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83" name="8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343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84" name="8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343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85" name="84 Imagen" descr="https://www.sistemas.hacienda.gob.mx/MSFU/images/shcp_imgs/general/toolbar/educacion.png">
          <a:hlinkClick xmlns:r="http://schemas.openxmlformats.org/officeDocument/2006/relationships" r:id="rId4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2303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86" name="85 Imagen" descr="https://www.sistemas.hacienda.gob.mx/MSFU/images/shcp_imgs/general/toolbar/red.png">
          <a:hlinkClick xmlns:r="http://schemas.openxmlformats.org/officeDocument/2006/relationships" r:id="rId5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423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87" name="86 Imagen" descr="https://www.sistemas.hacienda.gob.mx/MSFU/images/shcp_imgs/general/toolbar/_minus-button.png">
          <a:hlinkClick xmlns:r="http://schemas.openxmlformats.org/officeDocument/2006/relationships" r:id="rId5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423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88" name="8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423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89" name="8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423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90" name="89 Imagen" descr="https://www.sistemas.hacienda.gob.mx/MSFU/images/shcp_imgs/general/toolbar/educacion.png">
          <a:hlinkClick xmlns:r="http://schemas.openxmlformats.org/officeDocument/2006/relationships" r:id="rId5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3733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91" name="90 Imagen" descr="https://www.sistemas.hacienda.gob.mx/MSFU/images/shcp_imgs/general/toolbar/red.png">
          <a:hlinkClick xmlns:r="http://schemas.openxmlformats.org/officeDocument/2006/relationships" r:id="rId5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37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92" name="91 Imagen" descr="https://www.sistemas.hacienda.gob.mx/MSFU/images/shcp_imgs/general/toolbar/_minus-button.png">
          <a:hlinkClick xmlns:r="http://schemas.openxmlformats.org/officeDocument/2006/relationships" r:id="rId5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537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93" name="9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537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94" name="9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537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95" name="94 Imagen" descr="https://www.sistemas.hacienda.gob.mx/MSFU/images/shcp_imgs/general/toolbar/educacion.png">
          <a:hlinkClick xmlns:r="http://schemas.openxmlformats.org/officeDocument/2006/relationships" r:id="rId5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734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96" name="95 Imagen" descr="https://www.sistemas.hacienda.gob.mx/MSFU/images/shcp_imgs/general/toolbar/red.png">
          <a:hlinkClick xmlns:r="http://schemas.openxmlformats.org/officeDocument/2006/relationships" r:id="rId5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173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97" name="96 Imagen" descr="https://www.sistemas.hacienda.gob.mx/MSFU/images/shcp_imgs/general/toolbar/_minus-button.png">
          <a:hlinkClick xmlns:r="http://schemas.openxmlformats.org/officeDocument/2006/relationships" r:id="rId5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6173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98" name="9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173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99" name="9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6173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00" name="99 Imagen" descr="https://www.sistemas.hacienda.gob.mx/MSFU/images/shcp_imgs/general/toolbar/educacion.png">
          <a:hlinkClick xmlns:r="http://schemas.openxmlformats.org/officeDocument/2006/relationships" r:id="rId5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9735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1" name="100 Imagen" descr="https://www.sistemas.hacienda.gob.mx/MSFU/images/shcp_imgs/general/toolbar/red.png">
          <a:hlinkClick xmlns:r="http://schemas.openxmlformats.org/officeDocument/2006/relationships" r:id="rId5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97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02" name="101 Imagen" descr="https://www.sistemas.hacienda.gob.mx/MSFU/images/shcp_imgs/general/toolbar/_minus-button.png">
          <a:hlinkClick xmlns:r="http://schemas.openxmlformats.org/officeDocument/2006/relationships" r:id="rId6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697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03" name="10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97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04" name="10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697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05" name="104 Imagen" descr="https://www.sistemas.hacienda.gob.mx/MSFU/images/shcp_imgs/general/toolbar/educacion.png">
          <a:hlinkClick xmlns:r="http://schemas.openxmlformats.org/officeDocument/2006/relationships" r:id="rId6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7736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6" name="105 Imagen" descr="https://www.sistemas.hacienda.gob.mx/MSFU/images/shcp_imgs/general/toolbar/red.png">
          <a:hlinkClick xmlns:r="http://schemas.openxmlformats.org/officeDocument/2006/relationships" r:id="rId6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777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07" name="106 Imagen" descr="https://www.sistemas.hacienda.gob.mx/MSFU/images/shcp_imgs/general/toolbar/_minus-button.png">
          <a:hlinkClick xmlns:r="http://schemas.openxmlformats.org/officeDocument/2006/relationships" r:id="rId6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777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08" name="10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777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09" name="10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777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10" name="109 Imagen" descr="https://www.sistemas.hacienda.gob.mx/MSFU/images/shcp_imgs/general/toolbar/educacion.png">
          <a:hlinkClick xmlns:r="http://schemas.openxmlformats.org/officeDocument/2006/relationships" r:id="rId6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73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11" name="110 Imagen" descr="https://www.sistemas.hacienda.gob.mx/MSFU/images/shcp_imgs/general/toolbar/red.png">
          <a:hlinkClick xmlns:r="http://schemas.openxmlformats.org/officeDocument/2006/relationships" r:id="rId6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857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12" name="111 Imagen" descr="https://www.sistemas.hacienda.gob.mx/MSFU/images/shcp_imgs/general/toolbar/_minus-button.png">
          <a:hlinkClick xmlns:r="http://schemas.openxmlformats.org/officeDocument/2006/relationships" r:id="rId6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857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13" name="11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857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14" name="11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8573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15" name="114 Imagen" descr="https://www.sistemas.hacienda.gob.mx/MSFU/images/shcp_imgs/general/toolbar/educacion.png">
          <a:hlinkClick xmlns:r="http://schemas.openxmlformats.org/officeDocument/2006/relationships" r:id="rId6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3738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16" name="115 Imagen" descr="https://www.sistemas.hacienda.gob.mx/MSFU/images/shcp_imgs/general/toolbar/red.png">
          <a:hlinkClick xmlns:r="http://schemas.openxmlformats.org/officeDocument/2006/relationships" r:id="rId6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937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17" name="116 Imagen" descr="https://www.sistemas.hacienda.gob.mx/MSFU/images/shcp_imgs/general/toolbar/_minus-button.png">
          <a:hlinkClick xmlns:r="http://schemas.openxmlformats.org/officeDocument/2006/relationships" r:id="rId6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37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18" name="11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937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19" name="11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937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133350</xdr:colOff>
      <xdr:row>6</xdr:row>
      <xdr:rowOff>171450</xdr:rowOff>
    </xdr:to>
    <xdr:pic>
      <xdr:nvPicPr>
        <xdr:cNvPr id="120" name="119 Imagen" descr="https://www.sistemas.hacienda.gob.mx/MSFU/images/shcp_imgs/general/toolbar/otros.png">
          <a:hlinkClick xmlns:r="http://schemas.openxmlformats.org/officeDocument/2006/relationships" r:id="rId7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17395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21" name="120 Imagen" descr="https://www.sistemas.hacienda.gob.mx/MSFU/images/shcp_imgs/general/toolbar/red.png">
          <a:hlinkClick xmlns:r="http://schemas.openxmlformats.org/officeDocument/2006/relationships" r:id="rId7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017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22" name="121 Imagen" descr="https://www.sistemas.hacienda.gob.mx/MSFU/images/shcp_imgs/general/toolbar/_minus-button.png">
          <a:hlinkClick xmlns:r="http://schemas.openxmlformats.org/officeDocument/2006/relationships" r:id="rId7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017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23" name="12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017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24" name="12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017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25" name="124 Imagen" descr="https://www.sistemas.hacienda.gob.mx/MSFU/images/shcp_imgs/general/toolbar/educacion.png">
          <a:hlinkClick xmlns:r="http://schemas.openxmlformats.org/officeDocument/2006/relationships" r:id="rId7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840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26" name="125 Imagen" descr="https://www.sistemas.hacienda.gob.mx/MSFU/images/shcp_imgs/general/toolbar/red.png">
          <a:hlinkClick xmlns:r="http://schemas.openxmlformats.org/officeDocument/2006/relationships" r:id="rId7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084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27" name="126 Imagen" descr="https://www.sistemas.hacienda.gob.mx/MSFU/images/shcp_imgs/general/toolbar/_minus-button.png">
          <a:hlinkClick xmlns:r="http://schemas.openxmlformats.org/officeDocument/2006/relationships" r:id="rId7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084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28" name="12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084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29" name="12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084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30" name="129 Imagen" descr="https://www.sistemas.hacienda.gob.mx/MSFU/images/shcp_imgs/general/toolbar/educacion.png">
          <a:hlinkClick xmlns:r="http://schemas.openxmlformats.org/officeDocument/2006/relationships" r:id="rId7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640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31" name="130 Imagen" descr="https://www.sistemas.hacienda.gob.mx/MSFU/images/shcp_imgs/general/toolbar/red.png">
          <a:hlinkClick xmlns:r="http://schemas.openxmlformats.org/officeDocument/2006/relationships" r:id="rId7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16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32" name="131 Imagen" descr="https://www.sistemas.hacienda.gob.mx/MSFU/images/shcp_imgs/general/toolbar/_minus-button.png">
          <a:hlinkClick xmlns:r="http://schemas.openxmlformats.org/officeDocument/2006/relationships" r:id="rId7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16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33" name="13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16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34" name="13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16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35" name="134 Imagen" descr="https://www.sistemas.hacienda.gob.mx/MSFU/images/shcp_imgs/general/toolbar/educacion.png">
          <a:hlinkClick xmlns:r="http://schemas.openxmlformats.org/officeDocument/2006/relationships" r:id="rId7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440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36" name="135 Imagen" descr="https://www.sistemas.hacienda.gob.mx/MSFU/images/shcp_imgs/general/toolbar/red.png">
          <a:hlinkClick xmlns:r="http://schemas.openxmlformats.org/officeDocument/2006/relationships" r:id="rId8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4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37" name="136 Imagen" descr="https://www.sistemas.hacienda.gob.mx/MSFU/images/shcp_imgs/general/toolbar/_minus-button.png">
          <a:hlinkClick xmlns:r="http://schemas.openxmlformats.org/officeDocument/2006/relationships" r:id="rId8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24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38" name="13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24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39" name="13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24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40" name="139 Imagen" descr="https://www.sistemas.hacienda.gob.mx/MSFU/images/shcp_imgs/general/toolbar/educacion.png">
          <a:hlinkClick xmlns:r="http://schemas.openxmlformats.org/officeDocument/2006/relationships" r:id="rId8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1076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41" name="140 Imagen" descr="https://www.sistemas.hacienda.gob.mx/MSFU/images/shcp_imgs/general/toolbar/red.png">
          <a:hlinkClick xmlns:r="http://schemas.openxmlformats.org/officeDocument/2006/relationships" r:id="rId8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3107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42" name="141 Imagen" descr="https://www.sistemas.hacienda.gob.mx/MSFU/images/shcp_imgs/general/toolbar/_minus-button.png">
          <a:hlinkClick xmlns:r="http://schemas.openxmlformats.org/officeDocument/2006/relationships" r:id="rId8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3107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43" name="14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3107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44" name="14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3107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45" name="144 Imagen" descr="https://www.sistemas.hacienda.gob.mx/MSFU/images/shcp_imgs/general/toolbar/educacion.png">
          <a:hlinkClick xmlns:r="http://schemas.openxmlformats.org/officeDocument/2006/relationships" r:id="rId8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907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46" name="145 Imagen" descr="https://www.sistemas.hacienda.gob.mx/MSFU/images/shcp_imgs/general/toolbar/red.png">
          <a:hlinkClick xmlns:r="http://schemas.openxmlformats.org/officeDocument/2006/relationships" r:id="rId8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390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47" name="146 Imagen" descr="https://www.sistemas.hacienda.gob.mx/MSFU/images/shcp_imgs/general/toolbar/_minus-button.png">
          <a:hlinkClick xmlns:r="http://schemas.openxmlformats.org/officeDocument/2006/relationships" r:id="rId8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390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48" name="14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390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49" name="14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390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50" name="149 Imagen" descr="https://www.sistemas.hacienda.gob.mx/MSFU/images/shcp_imgs/general/toolbar/educacion.png">
          <a:hlinkClick xmlns:r="http://schemas.openxmlformats.org/officeDocument/2006/relationships" r:id="rId8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8602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51" name="150 Imagen" descr="https://www.sistemas.hacienda.gob.mx/MSFU/images/shcp_imgs/general/toolbar/red.png">
          <a:hlinkClick xmlns:r="http://schemas.openxmlformats.org/officeDocument/2006/relationships" r:id="rId8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486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52" name="151 Imagen" descr="https://www.sistemas.hacienda.gob.mx/MSFU/images/shcp_imgs/general/toolbar/_minus-button.png">
          <a:hlinkClick xmlns:r="http://schemas.openxmlformats.org/officeDocument/2006/relationships" r:id="rId9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486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53" name="15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486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54" name="15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486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55" name="154 Imagen" descr="https://www.sistemas.hacienda.gob.mx/MSFU/images/shcp_imgs/general/toolbar/educacion.png">
          <a:hlinkClick xmlns:r="http://schemas.openxmlformats.org/officeDocument/2006/relationships" r:id="rId9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6603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56" name="155 Imagen" descr="https://www.sistemas.hacienda.gob.mx/MSFU/images/shcp_imgs/general/toolbar/red.png">
          <a:hlinkClick xmlns:r="http://schemas.openxmlformats.org/officeDocument/2006/relationships" r:id="rId9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566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57" name="156 Imagen" descr="https://www.sistemas.hacienda.gob.mx/MSFU/images/shcp_imgs/general/toolbar/_minus-button.png">
          <a:hlinkClick xmlns:r="http://schemas.openxmlformats.org/officeDocument/2006/relationships" r:id="rId9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566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58" name="15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566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59" name="15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5660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60" name="159 Imagen" descr="https://www.sistemas.hacienda.gob.mx/MSFU/images/shcp_imgs/general/toolbar/educacion.png">
          <a:hlinkClick xmlns:r="http://schemas.openxmlformats.org/officeDocument/2006/relationships" r:id="rId9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9938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61" name="160 Imagen" descr="https://www.sistemas.hacienda.gob.mx/MSFU/images/shcp_imgs/general/toolbar/red.png">
          <a:hlinkClick xmlns:r="http://schemas.openxmlformats.org/officeDocument/2006/relationships" r:id="rId9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699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62" name="161 Imagen" descr="https://www.sistemas.hacienda.gob.mx/MSFU/images/shcp_imgs/general/toolbar/_minus-button.png">
          <a:hlinkClick xmlns:r="http://schemas.openxmlformats.org/officeDocument/2006/relationships" r:id="rId9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699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63" name="16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99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64" name="16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6993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142875</xdr:colOff>
      <xdr:row>6</xdr:row>
      <xdr:rowOff>171450</xdr:rowOff>
    </xdr:to>
    <xdr:pic>
      <xdr:nvPicPr>
        <xdr:cNvPr id="165" name="164 Imagen" descr="https://www.sistemas.hacienda.gob.mx/MSFU/images/shcp_imgs/general/toolbar/cultura.png">
          <a:hlinkClick xmlns:r="http://schemas.openxmlformats.org/officeDocument/2006/relationships" r:id="rId9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793950"/>
          <a:ext cx="1428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66" name="165 Imagen" descr="https://www.sistemas.hacienda.gob.mx/MSFU/images/shcp_imgs/general/toolbar/red.png">
          <a:hlinkClick xmlns:r="http://schemas.openxmlformats.org/officeDocument/2006/relationships" r:id="rId9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779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67" name="166 Imagen" descr="https://www.sistemas.hacienda.gob.mx/MSFU/images/shcp_imgs/general/toolbar/_minus-button.png">
          <a:hlinkClick xmlns:r="http://schemas.openxmlformats.org/officeDocument/2006/relationships" r:id="rId10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779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68" name="16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779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69" name="16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779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70" name="169 Imagen" descr="https://www.sistemas.hacienda.gob.mx/MSFU/images/shcp_imgs/general/toolbar/educacion.png">
          <a:hlinkClick xmlns:r="http://schemas.openxmlformats.org/officeDocument/2006/relationships" r:id="rId10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2704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71" name="170 Imagen" descr="https://www.sistemas.hacienda.gob.mx/MSFU/images/shcp_imgs/general/toolbar/red.png">
          <a:hlinkClick xmlns:r="http://schemas.openxmlformats.org/officeDocument/2006/relationships" r:id="rId10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27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72" name="171 Imagen" descr="https://www.sistemas.hacienda.gob.mx/MSFU/images/shcp_imgs/general/toolbar/_minus-button.png">
          <a:hlinkClick xmlns:r="http://schemas.openxmlformats.org/officeDocument/2006/relationships" r:id="rId10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027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73" name="17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027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74" name="17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027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75" name="174 Imagen" descr="https://www.sistemas.hacienda.gob.mx/MSFU/images/shcp_imgs/general/toolbar/educacion.png">
          <a:hlinkClick xmlns:r="http://schemas.openxmlformats.org/officeDocument/2006/relationships" r:id="rId10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229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76" name="175 Imagen" descr="https://www.sistemas.hacienda.gob.mx/MSFU/images/shcp_imgs/general/toolbar/red.png">
          <a:hlinkClick xmlns:r="http://schemas.openxmlformats.org/officeDocument/2006/relationships" r:id="rId10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122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77" name="176 Imagen" descr="https://www.sistemas.hacienda.gob.mx/MSFU/images/shcp_imgs/general/toolbar/_minus-button.png">
          <a:hlinkClick xmlns:r="http://schemas.openxmlformats.org/officeDocument/2006/relationships" r:id="rId10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122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78" name="17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122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79" name="17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122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80" name="179 Imagen" descr="https://www.sistemas.hacienda.gob.mx/MSFU/images/shcp_imgs/general/toolbar/educacion.png">
          <a:hlinkClick xmlns:r="http://schemas.openxmlformats.org/officeDocument/2006/relationships" r:id="rId10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2897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81" name="180 Imagen" descr="https://www.sistemas.hacienda.gob.mx/MSFU/images/shcp_imgs/general/toolbar/red.png">
          <a:hlinkClick xmlns:r="http://schemas.openxmlformats.org/officeDocument/2006/relationships" r:id="rId10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228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82" name="181 Imagen" descr="https://www.sistemas.hacienda.gob.mx/MSFU/images/shcp_imgs/general/toolbar/_minus-button.png">
          <a:hlinkClick xmlns:r="http://schemas.openxmlformats.org/officeDocument/2006/relationships" r:id="rId10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228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83" name="18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228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84" name="18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228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85" name="184 Imagen" descr="https://www.sistemas.hacienda.gob.mx/MSFU/images/shcp_imgs/general/toolbar/educacion.png">
          <a:hlinkClick xmlns:r="http://schemas.openxmlformats.org/officeDocument/2006/relationships" r:id="rId11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0898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86" name="185 Imagen" descr="https://www.sistemas.hacienda.gob.mx/MSFU/images/shcp_imgs/general/toolbar/red.png">
          <a:hlinkClick xmlns:r="http://schemas.openxmlformats.org/officeDocument/2006/relationships" r:id="rId11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308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87" name="186 Imagen" descr="https://www.sistemas.hacienda.gob.mx/MSFU/images/shcp_imgs/general/toolbar/_minus-button.png">
          <a:hlinkClick xmlns:r="http://schemas.openxmlformats.org/officeDocument/2006/relationships" r:id="rId11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308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88" name="18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308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89" name="18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308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90" name="189 Imagen" descr="https://www.sistemas.hacienda.gob.mx/MSFU/images/shcp_imgs/general/toolbar/educacion.png">
          <a:hlinkClick xmlns:r="http://schemas.openxmlformats.org/officeDocument/2006/relationships" r:id="rId11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8899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91" name="190 Imagen" descr="https://www.sistemas.hacienda.gob.mx/MSFU/images/shcp_imgs/general/toolbar/red.png">
          <a:hlinkClick xmlns:r="http://schemas.openxmlformats.org/officeDocument/2006/relationships" r:id="rId11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3889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92" name="191 Imagen" descr="https://www.sistemas.hacienda.gob.mx/MSFU/images/shcp_imgs/general/toolbar/_minus-button.png">
          <a:hlinkClick xmlns:r="http://schemas.openxmlformats.org/officeDocument/2006/relationships" r:id="rId11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3889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93" name="19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3889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94" name="19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3889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195" name="194 Imagen" descr="https://www.sistemas.hacienda.gob.mx/MSFU/images/shcp_imgs/general/toolbar/educacion.png">
          <a:hlinkClick xmlns:r="http://schemas.openxmlformats.org/officeDocument/2006/relationships" r:id="rId11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5567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96" name="195 Imagen" descr="https://www.sistemas.hacienda.gob.mx/MSFU/images/shcp_imgs/general/toolbar/red.png">
          <a:hlinkClick xmlns:r="http://schemas.openxmlformats.org/officeDocument/2006/relationships" r:id="rId11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45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197" name="196 Imagen" descr="https://www.sistemas.hacienda.gob.mx/MSFU/images/shcp_imgs/general/toolbar/_minus-button.png">
          <a:hlinkClick xmlns:r="http://schemas.openxmlformats.org/officeDocument/2006/relationships" r:id="rId11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45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198" name="19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45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199" name="19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45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200" name="199 Imagen" descr="https://www.sistemas.hacienda.gob.mx/MSFU/images/shcp_imgs/general/toolbar/educacion.png">
          <a:hlinkClick xmlns:r="http://schemas.openxmlformats.org/officeDocument/2006/relationships" r:id="rId11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53568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201" name="200 Imagen" descr="https://www.sistemas.hacienda.gob.mx/MSFU/images/shcp_imgs/general/toolbar/red.png">
          <a:hlinkClick xmlns:r="http://schemas.openxmlformats.org/officeDocument/2006/relationships" r:id="rId12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535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202" name="201 Imagen" descr="https://www.sistemas.hacienda.gob.mx/MSFU/images/shcp_imgs/general/toolbar/_minus-button.png">
          <a:hlinkClick xmlns:r="http://schemas.openxmlformats.org/officeDocument/2006/relationships" r:id="rId12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535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203" name="202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535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204" name="203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535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205" name="204 Imagen" descr="https://www.sistemas.hacienda.gob.mx/MSFU/images/shcp_imgs/general/toolbar/educacion.png">
          <a:hlinkClick xmlns:r="http://schemas.openxmlformats.org/officeDocument/2006/relationships" r:id="rId12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1569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206" name="205 Imagen" descr="https://www.sistemas.hacienda.gob.mx/MSFU/images/shcp_imgs/general/toolbar/red.png">
          <a:hlinkClick xmlns:r="http://schemas.openxmlformats.org/officeDocument/2006/relationships" r:id="rId12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615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207" name="206 Imagen" descr="https://www.sistemas.hacienda.gob.mx/MSFU/images/shcp_imgs/general/toolbar/_minus-button.png">
          <a:hlinkClick xmlns:r="http://schemas.openxmlformats.org/officeDocument/2006/relationships" r:id="rId12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615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152400</xdr:colOff>
      <xdr:row>6</xdr:row>
      <xdr:rowOff>152400</xdr:rowOff>
    </xdr:to>
    <xdr:pic>
      <xdr:nvPicPr>
        <xdr:cNvPr id="208" name="207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615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152400</xdr:colOff>
      <xdr:row>6</xdr:row>
      <xdr:rowOff>152400</xdr:rowOff>
    </xdr:to>
    <xdr:pic>
      <xdr:nvPicPr>
        <xdr:cNvPr id="209" name="208 Imagen" descr="https://www.sistemas.hacienda.gob.mx/MSFU/images/shcp_imgs/general/toolbar/red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615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171450</xdr:rowOff>
    </xdr:to>
    <xdr:pic>
      <xdr:nvPicPr>
        <xdr:cNvPr id="210" name="209 Imagen" descr="https://www.sistemas.hacienda.gob.mx/MSFU/images/shcp_imgs/general/toolbar/educacion.png">
          <a:hlinkClick xmlns:r="http://schemas.openxmlformats.org/officeDocument/2006/relationships" r:id="rId12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9570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211" name="210 Imagen" descr="https://www.sistemas.hacienda.gob.mx/MSFU/images/accept.png">
          <a:hlinkClick xmlns:r="http://schemas.openxmlformats.org/officeDocument/2006/relationships" r:id="rId12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695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152400</xdr:colOff>
      <xdr:row>6</xdr:row>
      <xdr:rowOff>152400</xdr:rowOff>
    </xdr:to>
    <xdr:pic>
      <xdr:nvPicPr>
        <xdr:cNvPr id="212" name="211 Imagen" descr="https://www.sistemas.hacienda.gob.mx/MSFU/images/shcp_imgs/general/toolbar/_minus-button.png">
          <a:hlinkClick xmlns:r="http://schemas.openxmlformats.org/officeDocument/2006/relationships" r:id="rId12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695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209550</xdr:colOff>
      <xdr:row>6</xdr:row>
      <xdr:rowOff>209550</xdr:rowOff>
    </xdr:to>
    <xdr:pic>
      <xdr:nvPicPr>
        <xdr:cNvPr id="213" name="212 Imagen" descr="https://www.sistemas.hacienda.gob.mx/MSFU/images/shcp_imgs/general/toolbar/stop.png">
          <a:hlinkClick xmlns:r="http://schemas.openxmlformats.org/officeDocument/2006/relationships" r:id="rId12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69570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171450</xdr:colOff>
      <xdr:row>6</xdr:row>
      <xdr:rowOff>171450</xdr:rowOff>
    </xdr:to>
    <xdr:pic>
      <xdr:nvPicPr>
        <xdr:cNvPr id="214" name="213 Imagen" descr="https://www.sistemas.hacienda.gob.mx/MSFU/images/shcp_imgs/general/toolbar/redo.gif">
          <a:hlinkClick xmlns:r="http://schemas.openxmlformats.org/officeDocument/2006/relationships" r:id="rId13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6957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171450</xdr:rowOff>
    </xdr:to>
    <xdr:pic>
      <xdr:nvPicPr>
        <xdr:cNvPr id="215" name="214 Imagen" descr="https://www.sistemas.hacienda.gob.mx/MSFU/images/shcp_imgs/general/toolbar/educacion.png">
          <a:hlinkClick xmlns:r="http://schemas.openxmlformats.org/officeDocument/2006/relationships" r:id="rId13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75710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216" name="215 Imagen" descr="https://www.sistemas.hacienda.gob.mx/MSFU/images/accept.png">
          <a:hlinkClick xmlns:r="http://schemas.openxmlformats.org/officeDocument/2006/relationships" r:id="rId13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775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152400</xdr:rowOff>
    </xdr:to>
    <xdr:pic>
      <xdr:nvPicPr>
        <xdr:cNvPr id="217" name="216 Imagen" descr="https://www.sistemas.hacienda.gob.mx/MSFU/images/shcp_imgs/general/toolbar/_minus-button.png">
          <a:hlinkClick xmlns:r="http://schemas.openxmlformats.org/officeDocument/2006/relationships" r:id="rId13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775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209550</xdr:colOff>
      <xdr:row>7</xdr:row>
      <xdr:rowOff>209550</xdr:rowOff>
    </xdr:to>
    <xdr:pic>
      <xdr:nvPicPr>
        <xdr:cNvPr id="218" name="217 Imagen" descr="https://www.sistemas.hacienda.gob.mx/MSFU/images/shcp_imgs/general/toolbar/stop.png">
          <a:hlinkClick xmlns:r="http://schemas.openxmlformats.org/officeDocument/2006/relationships" r:id="rId13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77571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171450</xdr:colOff>
      <xdr:row>7</xdr:row>
      <xdr:rowOff>171450</xdr:rowOff>
    </xdr:to>
    <xdr:pic>
      <xdr:nvPicPr>
        <xdr:cNvPr id="219" name="218 Imagen" descr="https://www.sistemas.hacienda.gob.mx/MSFU/images/shcp_imgs/general/toolbar/redo.gif">
          <a:hlinkClick xmlns:r="http://schemas.openxmlformats.org/officeDocument/2006/relationships" r:id="rId13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77571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161925</xdr:colOff>
      <xdr:row>8</xdr:row>
      <xdr:rowOff>171450</xdr:rowOff>
    </xdr:to>
    <xdr:pic>
      <xdr:nvPicPr>
        <xdr:cNvPr id="220" name="219 Imagen" descr="https://www.sistemas.hacienda.gob.mx/MSFU/images/shcp_imgs/general/toolbar/educacion.png">
          <a:hlinkClick xmlns:r="http://schemas.openxmlformats.org/officeDocument/2006/relationships" r:id="rId13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690550"/>
          <a:ext cx="1619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221" name="220 Imagen" descr="https://www.sistemas.hacienda.gob.mx/MSFU/images/accept.png">
          <a:hlinkClick xmlns:r="http://schemas.openxmlformats.org/officeDocument/2006/relationships" r:id="rId139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869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152400</xdr:colOff>
      <xdr:row>8</xdr:row>
      <xdr:rowOff>152400</xdr:rowOff>
    </xdr:to>
    <xdr:pic>
      <xdr:nvPicPr>
        <xdr:cNvPr id="222" name="221 Imagen" descr="https://www.sistemas.hacienda.gob.mx/MSFU/images/shcp_imgs/general/toolbar/_minus-button.png">
          <a:hlinkClick xmlns:r="http://schemas.openxmlformats.org/officeDocument/2006/relationships" r:id="rId140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869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209550</xdr:colOff>
      <xdr:row>8</xdr:row>
      <xdr:rowOff>209550</xdr:rowOff>
    </xdr:to>
    <xdr:pic>
      <xdr:nvPicPr>
        <xdr:cNvPr id="223" name="222 Imagen" descr="https://www.sistemas.hacienda.gob.mx/MSFU/images/shcp_imgs/general/toolbar/stop.png">
          <a:hlinkClick xmlns:r="http://schemas.openxmlformats.org/officeDocument/2006/relationships" r:id="rId141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86905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171450</xdr:colOff>
      <xdr:row>8</xdr:row>
      <xdr:rowOff>171450</xdr:rowOff>
    </xdr:to>
    <xdr:pic>
      <xdr:nvPicPr>
        <xdr:cNvPr id="224" name="223 Imagen" descr="https://www.sistemas.hacienda.gob.mx/MSFU/images/shcp_imgs/general/toolbar/redo.gif">
          <a:hlinkClick xmlns:r="http://schemas.openxmlformats.org/officeDocument/2006/relationships" r:id="rId142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6905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133350</xdr:colOff>
      <xdr:row>9</xdr:row>
      <xdr:rowOff>171450</xdr:rowOff>
    </xdr:to>
    <xdr:pic>
      <xdr:nvPicPr>
        <xdr:cNvPr id="225" name="224 Imagen" descr="https://www.sistemas.hacienda.gob.mx/MSFU/images/shcp_imgs/general/toolbar/otros.png">
          <a:hlinkClick xmlns:r="http://schemas.openxmlformats.org/officeDocument/2006/relationships" r:id="rId143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8907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226" name="225 Imagen" descr="https://www.sistemas.hacienda.gob.mx/MSFU/images/accept.png">
          <a:hlinkClick xmlns:r="http://schemas.openxmlformats.org/officeDocument/2006/relationships" r:id="rId144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989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152400</xdr:colOff>
      <xdr:row>9</xdr:row>
      <xdr:rowOff>152400</xdr:rowOff>
    </xdr:to>
    <xdr:pic>
      <xdr:nvPicPr>
        <xdr:cNvPr id="227" name="226 Imagen" descr="https://www.sistemas.hacienda.gob.mx/MSFU/images/shcp_imgs/general/toolbar/_minus-button.png">
          <a:hlinkClick xmlns:r="http://schemas.openxmlformats.org/officeDocument/2006/relationships" r:id="rId145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89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209550</xdr:colOff>
      <xdr:row>10</xdr:row>
      <xdr:rowOff>19050</xdr:rowOff>
    </xdr:to>
    <xdr:pic>
      <xdr:nvPicPr>
        <xdr:cNvPr id="228" name="227 Imagen" descr="https://www.sistemas.hacienda.gob.mx/MSFU/images/shcp_imgs/general/toolbar/stop.png">
          <a:hlinkClick xmlns:r="http://schemas.openxmlformats.org/officeDocument/2006/relationships" r:id="rId146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98907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171450</xdr:colOff>
      <xdr:row>9</xdr:row>
      <xdr:rowOff>171450</xdr:rowOff>
    </xdr:to>
    <xdr:pic>
      <xdr:nvPicPr>
        <xdr:cNvPr id="229" name="228 Imagen" descr="https://www.sistemas.hacienda.gob.mx/MSFU/images/shcp_imgs/general/toolbar/redo.gif">
          <a:hlinkClick xmlns:r="http://schemas.openxmlformats.org/officeDocument/2006/relationships" r:id="rId147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98907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133350</xdr:colOff>
      <xdr:row>9</xdr:row>
      <xdr:rowOff>171450</xdr:rowOff>
    </xdr:to>
    <xdr:pic>
      <xdr:nvPicPr>
        <xdr:cNvPr id="230" name="229 Imagen" descr="https://www.sistemas.hacienda.gob.mx/MSFU/images/shcp_imgs/general/toolbar/otros.png">
          <a:hlinkClick xmlns:r="http://schemas.openxmlformats.org/officeDocument/2006/relationships" r:id="rId148" tgtFrame="_self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033700"/>
          <a:ext cx="133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1381116</xdr:colOff>
      <xdr:row>0</xdr:row>
      <xdr:rowOff>23814</xdr:rowOff>
    </xdr:from>
    <xdr:to>
      <xdr:col>10</xdr:col>
      <xdr:colOff>256822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287366" y="23814"/>
          <a:ext cx="1247432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207075</xdr:colOff>
      <xdr:row>8</xdr:row>
      <xdr:rowOff>9522</xdr:rowOff>
    </xdr:from>
    <xdr:to>
      <xdr:col>7</xdr:col>
      <xdr:colOff>452437</xdr:colOff>
      <xdr:row>8</xdr:row>
      <xdr:rowOff>166688</xdr:rowOff>
    </xdr:to>
    <xdr:sp macro="" textlink="">
      <xdr:nvSpPr>
        <xdr:cNvPr id="3" name="2 Rectángulo redondeado"/>
        <xdr:cNvSpPr/>
      </xdr:nvSpPr>
      <xdr:spPr>
        <a:xfrm>
          <a:off x="9122475" y="2962272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9</xdr:col>
      <xdr:colOff>49937</xdr:colOff>
      <xdr:row>8</xdr:row>
      <xdr:rowOff>42859</xdr:rowOff>
    </xdr:from>
    <xdr:to>
      <xdr:col>9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1956187" y="299560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2</xdr:col>
      <xdr:colOff>47619</xdr:colOff>
      <xdr:row>0</xdr:row>
      <xdr:rowOff>47626</xdr:rowOff>
    </xdr:from>
    <xdr:to>
      <xdr:col>2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335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59531</xdr:colOff>
      <xdr:row>8</xdr:row>
      <xdr:rowOff>11906</xdr:rowOff>
    </xdr:from>
    <xdr:to>
      <xdr:col>9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1965781" y="296465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997991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99560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96465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750078</xdr:colOff>
      <xdr:row>28</xdr:row>
      <xdr:rowOff>0</xdr:rowOff>
    </xdr:from>
    <xdr:to>
      <xdr:col>2</xdr:col>
      <xdr:colOff>1452546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645566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643184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612231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726266</xdr:colOff>
      <xdr:row>28</xdr:row>
      <xdr:rowOff>0</xdr:rowOff>
    </xdr:from>
    <xdr:to>
      <xdr:col>2</xdr:col>
      <xdr:colOff>1428734</xdr:colOff>
      <xdr:row>28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92392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645566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643184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612231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690548</xdr:colOff>
      <xdr:row>28</xdr:row>
      <xdr:rowOff>0</xdr:rowOff>
    </xdr:from>
    <xdr:to>
      <xdr:col>2</xdr:col>
      <xdr:colOff>1393016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928673" y="9465469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645566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643184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612231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773890</xdr:colOff>
      <xdr:row>28</xdr:row>
      <xdr:rowOff>0</xdr:rowOff>
    </xdr:from>
    <xdr:to>
      <xdr:col>2</xdr:col>
      <xdr:colOff>1476358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1012015" y="9501188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902741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90035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86940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797702</xdr:colOff>
      <xdr:row>28</xdr:row>
      <xdr:rowOff>0</xdr:rowOff>
    </xdr:from>
    <xdr:to>
      <xdr:col>2</xdr:col>
      <xdr:colOff>1500170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1035827" y="932259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902741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90035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86940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738172</xdr:colOff>
      <xdr:row>27</xdr:row>
      <xdr:rowOff>309556</xdr:rowOff>
    </xdr:from>
    <xdr:to>
      <xdr:col>2</xdr:col>
      <xdr:colOff>1440640</xdr:colOff>
      <xdr:row>27</xdr:row>
      <xdr:rowOff>309557</xdr:rowOff>
    </xdr:to>
    <xdr:cxnSp macro="">
      <xdr:nvCxnSpPr>
        <xdr:cNvPr id="7" name="6 Conector recto"/>
        <xdr:cNvCxnSpPr/>
      </xdr:nvCxnSpPr>
      <xdr:spPr>
        <a:xfrm flipV="1">
          <a:off x="976297" y="9322587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1381116</xdr:colOff>
      <xdr:row>0</xdr:row>
      <xdr:rowOff>23814</xdr:rowOff>
    </xdr:from>
    <xdr:to>
      <xdr:col>7</xdr:col>
      <xdr:colOff>2626166</xdr:colOff>
      <xdr:row>0</xdr:row>
      <xdr:rowOff>666750</xdr:rowOff>
    </xdr:to>
    <xdr:pic>
      <xdr:nvPicPr>
        <xdr:cNvPr id="2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49066" y="23814"/>
          <a:ext cx="1245050" cy="642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1207200</xdr:colOff>
      <xdr:row>8</xdr:row>
      <xdr:rowOff>45241</xdr:rowOff>
    </xdr:from>
    <xdr:to>
      <xdr:col>4</xdr:col>
      <xdr:colOff>238125</xdr:colOff>
      <xdr:row>8</xdr:row>
      <xdr:rowOff>202407</xdr:rowOff>
    </xdr:to>
    <xdr:sp macro="" textlink="">
      <xdr:nvSpPr>
        <xdr:cNvPr id="3" name="2 Rectángulo redondeado"/>
        <xdr:cNvSpPr/>
      </xdr:nvSpPr>
      <xdr:spPr>
        <a:xfrm>
          <a:off x="6007800" y="2902741"/>
          <a:ext cx="250125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7</xdr:col>
      <xdr:colOff>49937</xdr:colOff>
      <xdr:row>8</xdr:row>
      <xdr:rowOff>42859</xdr:rowOff>
    </xdr:from>
    <xdr:to>
      <xdr:col>7</xdr:col>
      <xdr:colOff>307112</xdr:colOff>
      <xdr:row>8</xdr:row>
      <xdr:rowOff>214309</xdr:rowOff>
    </xdr:to>
    <xdr:sp macro="" textlink="">
      <xdr:nvSpPr>
        <xdr:cNvPr id="4" name="3 Rectángulo redondeado"/>
        <xdr:cNvSpPr/>
      </xdr:nvSpPr>
      <xdr:spPr>
        <a:xfrm>
          <a:off x="10317887" y="2900359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 editAs="oneCell">
    <xdr:from>
      <xdr:col>1</xdr:col>
      <xdr:colOff>47619</xdr:colOff>
      <xdr:row>0</xdr:row>
      <xdr:rowOff>47626</xdr:rowOff>
    </xdr:from>
    <xdr:to>
      <xdr:col>1</xdr:col>
      <xdr:colOff>1273969</xdr:colOff>
      <xdr:row>0</xdr:row>
      <xdr:rowOff>685611</xdr:rowOff>
    </xdr:to>
    <xdr:pic>
      <xdr:nvPicPr>
        <xdr:cNvPr id="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44" y="47626"/>
          <a:ext cx="1226350" cy="63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59531</xdr:colOff>
      <xdr:row>8</xdr:row>
      <xdr:rowOff>11906</xdr:rowOff>
    </xdr:from>
    <xdr:to>
      <xdr:col>7</xdr:col>
      <xdr:colOff>428625</xdr:colOff>
      <xdr:row>9</xdr:row>
      <xdr:rowOff>35719</xdr:rowOff>
    </xdr:to>
    <xdr:sp macro="" textlink="">
      <xdr:nvSpPr>
        <xdr:cNvPr id="6" name="5 CuadroTexto"/>
        <xdr:cNvSpPr txBox="1"/>
      </xdr:nvSpPr>
      <xdr:spPr>
        <a:xfrm>
          <a:off x="10327481" y="2869406"/>
          <a:ext cx="369094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1</xdr:col>
      <xdr:colOff>869154</xdr:colOff>
      <xdr:row>28</xdr:row>
      <xdr:rowOff>0</xdr:rowOff>
    </xdr:from>
    <xdr:to>
      <xdr:col>2</xdr:col>
      <xdr:colOff>1571622</xdr:colOff>
      <xdr:row>28</xdr:row>
      <xdr:rowOff>1</xdr:rowOff>
    </xdr:to>
    <xdr:cxnSp macro="">
      <xdr:nvCxnSpPr>
        <xdr:cNvPr id="7" name="6 Conector recto"/>
        <xdr:cNvCxnSpPr/>
      </xdr:nvCxnSpPr>
      <xdr:spPr>
        <a:xfrm flipV="1">
          <a:off x="1107279" y="932259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aguayo@uttt.edu.m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ontrol" Target="../activeX/activeX3.xml"/><Relationship Id="rId18" Type="http://schemas.openxmlformats.org/officeDocument/2006/relationships/image" Target="../media/image7.emf"/><Relationship Id="rId26" Type="http://schemas.openxmlformats.org/officeDocument/2006/relationships/image" Target="../media/image9.emf"/><Relationship Id="rId3" Type="http://schemas.openxmlformats.org/officeDocument/2006/relationships/hyperlink" Target="javascript:clasificaProyecto(640955,1)" TargetMode="External"/><Relationship Id="rId21" Type="http://schemas.openxmlformats.org/officeDocument/2006/relationships/image" Target="../media/image8.emf"/><Relationship Id="rId7" Type="http://schemas.openxmlformats.org/officeDocument/2006/relationships/drawing" Target="../drawings/drawing11.xml"/><Relationship Id="rId12" Type="http://schemas.openxmlformats.org/officeDocument/2006/relationships/image" Target="../media/image4.emf"/><Relationship Id="rId17" Type="http://schemas.openxmlformats.org/officeDocument/2006/relationships/control" Target="../activeX/activeX5.xml"/><Relationship Id="rId25" Type="http://schemas.openxmlformats.org/officeDocument/2006/relationships/control" Target="../activeX/activeX11.xml"/><Relationship Id="rId2" Type="http://schemas.openxmlformats.org/officeDocument/2006/relationships/hyperlink" Target="javascript:muestraLocalidad(641673)" TargetMode="External"/><Relationship Id="rId16" Type="http://schemas.openxmlformats.org/officeDocument/2006/relationships/image" Target="../media/image6.emf"/><Relationship Id="rId20" Type="http://schemas.openxmlformats.org/officeDocument/2006/relationships/control" Target="../activeX/activeX7.xml"/><Relationship Id="rId1" Type="http://schemas.openxmlformats.org/officeDocument/2006/relationships/hyperlink" Target="javascript:clasificaProyecto(641673,1)" TargetMode="External"/><Relationship Id="rId6" Type="http://schemas.openxmlformats.org/officeDocument/2006/relationships/hyperlink" Target="javascript:muestraLocalidad(640691)" TargetMode="External"/><Relationship Id="rId11" Type="http://schemas.openxmlformats.org/officeDocument/2006/relationships/control" Target="../activeX/activeX2.xml"/><Relationship Id="rId24" Type="http://schemas.openxmlformats.org/officeDocument/2006/relationships/control" Target="../activeX/activeX10.xml"/><Relationship Id="rId5" Type="http://schemas.openxmlformats.org/officeDocument/2006/relationships/hyperlink" Target="javascript:clasificaProyecto(640691,1)" TargetMode="External"/><Relationship Id="rId15" Type="http://schemas.openxmlformats.org/officeDocument/2006/relationships/control" Target="../activeX/activeX4.xml"/><Relationship Id="rId23" Type="http://schemas.openxmlformats.org/officeDocument/2006/relationships/control" Target="../activeX/activeX9.xml"/><Relationship Id="rId10" Type="http://schemas.openxmlformats.org/officeDocument/2006/relationships/image" Target="../media/image3.emf"/><Relationship Id="rId19" Type="http://schemas.openxmlformats.org/officeDocument/2006/relationships/control" Target="../activeX/activeX6.xml"/><Relationship Id="rId4" Type="http://schemas.openxmlformats.org/officeDocument/2006/relationships/hyperlink" Target="javascript:muestraLocalidad(640955)" TargetMode="External"/><Relationship Id="rId9" Type="http://schemas.openxmlformats.org/officeDocument/2006/relationships/control" Target="../activeX/activeX1.xml"/><Relationship Id="rId14" Type="http://schemas.openxmlformats.org/officeDocument/2006/relationships/image" Target="../media/image5.emf"/><Relationship Id="rId22" Type="http://schemas.openxmlformats.org/officeDocument/2006/relationships/control" Target="../activeX/activeX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21.7109375" style="20" customWidth="1"/>
    <col min="6" max="6" width="18.28515625" style="20" customWidth="1"/>
    <col min="7" max="7" width="18.85546875" style="20" customWidth="1"/>
    <col min="8" max="9" width="22.42578125" style="20" customWidth="1"/>
    <col min="10" max="10" width="33.42578125" style="20" customWidth="1"/>
    <col min="11" max="16384" width="24.85546875" style="20"/>
  </cols>
  <sheetData>
    <row r="1" spans="1:11" ht="55.5" customHeight="1" thickBot="1" x14ac:dyDescent="0.3">
      <c r="A1" s="70" t="s">
        <v>81</v>
      </c>
      <c r="B1" s="71"/>
      <c r="C1" s="72"/>
      <c r="D1" s="72"/>
      <c r="E1" s="72"/>
      <c r="F1" s="72"/>
      <c r="G1" s="72"/>
      <c r="H1" s="72"/>
      <c r="I1" s="72"/>
      <c r="J1" s="72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10</v>
      </c>
      <c r="C3" s="22" t="s">
        <v>25</v>
      </c>
      <c r="D3" s="23"/>
      <c r="E3" s="28"/>
      <c r="G3" s="21" t="s">
        <v>8</v>
      </c>
      <c r="H3" s="23"/>
      <c r="I3" s="23"/>
      <c r="J3" s="23"/>
    </row>
    <row r="4" spans="1:11" ht="32.25" customHeight="1" x14ac:dyDescent="0.25">
      <c r="B4" s="21" t="s">
        <v>11</v>
      </c>
      <c r="C4" s="47" t="s">
        <v>24</v>
      </c>
      <c r="D4" s="46"/>
      <c r="E4" s="44"/>
      <c r="G4" s="21" t="s">
        <v>9</v>
      </c>
      <c r="H4" s="36" t="s">
        <v>26</v>
      </c>
      <c r="I4" s="22"/>
      <c r="J4" s="22"/>
    </row>
    <row r="5" spans="1:11" ht="48.75" customHeight="1" x14ac:dyDescent="0.25">
      <c r="B5" s="25" t="s">
        <v>2</v>
      </c>
      <c r="C5" s="73" t="s">
        <v>90</v>
      </c>
      <c r="D5" s="73"/>
      <c r="E5" s="45"/>
      <c r="F5" s="41"/>
      <c r="G5" s="21" t="s">
        <v>12</v>
      </c>
      <c r="H5" s="37" t="s">
        <v>27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18</v>
      </c>
      <c r="H6" s="27" t="s">
        <v>28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21</v>
      </c>
      <c r="H7" s="22" t="s">
        <v>29</v>
      </c>
      <c r="I7" s="22" t="s">
        <v>30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ht="20.25" customHeight="1" x14ac:dyDescent="0.25"/>
    <row r="11" spans="1:11" ht="16.5" customHeight="1" thickBot="1" x14ac:dyDescent="0.3">
      <c r="F11" s="75" t="s">
        <v>6</v>
      </c>
      <c r="G11" s="75"/>
      <c r="H11" s="75"/>
      <c r="I11" s="75"/>
    </row>
    <row r="12" spans="1:11" ht="28.5" customHeight="1" thickBot="1" x14ac:dyDescent="0.3">
      <c r="A12" s="1" t="s">
        <v>4</v>
      </c>
      <c r="B12" s="17" t="s">
        <v>43</v>
      </c>
      <c r="C12" s="17" t="s">
        <v>13</v>
      </c>
      <c r="D12" s="17" t="s">
        <v>44</v>
      </c>
      <c r="E12" s="17" t="s">
        <v>5</v>
      </c>
      <c r="F12" s="2" t="s">
        <v>16</v>
      </c>
      <c r="G12" s="2" t="s">
        <v>14</v>
      </c>
      <c r="H12" s="2" t="s">
        <v>15</v>
      </c>
      <c r="I12" s="2" t="s">
        <v>19</v>
      </c>
      <c r="J12" s="1" t="s">
        <v>7</v>
      </c>
    </row>
    <row r="13" spans="1:11" ht="44.25" customHeight="1" x14ac:dyDescent="0.25">
      <c r="A13" s="3"/>
      <c r="B13" s="3" t="s">
        <v>89</v>
      </c>
      <c r="C13" s="6" t="s">
        <v>88</v>
      </c>
      <c r="D13" s="6" t="s">
        <v>80</v>
      </c>
      <c r="E13" s="3" t="s">
        <v>31</v>
      </c>
      <c r="F13" s="10">
        <v>621613</v>
      </c>
      <c r="G13" s="10">
        <v>621613</v>
      </c>
      <c r="H13" s="10">
        <f>88415.51+9978</f>
        <v>98393.51</v>
      </c>
      <c r="I13" s="10">
        <f>H13</f>
        <v>98393.51</v>
      </c>
      <c r="J13" s="6"/>
      <c r="K13" s="66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621613</v>
      </c>
      <c r="G25" s="29">
        <f t="shared" ref="G25:I25" si="0">SUM(G13:G24)</f>
        <v>621613</v>
      </c>
      <c r="H25" s="29">
        <f t="shared" si="0"/>
        <v>98393.51</v>
      </c>
      <c r="I25" s="29">
        <f t="shared" si="0"/>
        <v>98393.51</v>
      </c>
    </row>
    <row r="26" spans="1:11" ht="21.75" customHeight="1" x14ac:dyDescent="0.25">
      <c r="A26" s="30" t="s">
        <v>20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76" t="s">
        <v>22</v>
      </c>
      <c r="D29" s="76"/>
      <c r="E29" s="34"/>
      <c r="G29" s="76" t="s">
        <v>23</v>
      </c>
      <c r="H29" s="76"/>
      <c r="I29" s="33"/>
      <c r="J29" s="65" t="s">
        <v>85</v>
      </c>
      <c r="K29" s="34"/>
    </row>
    <row r="30" spans="1:11" ht="24" customHeight="1" x14ac:dyDescent="0.25">
      <c r="C30" s="77" t="s">
        <v>32</v>
      </c>
      <c r="D30" s="77"/>
      <c r="E30" s="21"/>
      <c r="G30" s="77" t="s">
        <v>34</v>
      </c>
      <c r="H30" s="77"/>
      <c r="I30" s="64"/>
      <c r="J30" s="64" t="s">
        <v>86</v>
      </c>
      <c r="K30" s="21"/>
    </row>
    <row r="31" spans="1:11" x14ac:dyDescent="0.25">
      <c r="C31" s="77" t="s">
        <v>33</v>
      </c>
      <c r="D31" s="77"/>
      <c r="E31" s="21"/>
      <c r="G31" s="77" t="s">
        <v>35</v>
      </c>
      <c r="H31" s="77"/>
      <c r="J31" s="64" t="s">
        <v>87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10">
    <mergeCell ref="G30:H30"/>
    <mergeCell ref="G31:H31"/>
    <mergeCell ref="C29:D29"/>
    <mergeCell ref="C30:D30"/>
    <mergeCell ref="C31:D31"/>
    <mergeCell ref="A1:J1"/>
    <mergeCell ref="C5:D5"/>
    <mergeCell ref="A9:J9"/>
    <mergeCell ref="F11:I11"/>
    <mergeCell ref="G29:H29"/>
  </mergeCells>
  <hyperlinks>
    <hyperlink ref="H6" r:id="rId1"/>
  </hyperlinks>
  <printOptions horizontalCentered="1" verticalCentered="1"/>
  <pageMargins left="0.62" right="0.35" top="0.19685039370078741" bottom="0.19685039370078741" header="0.31496062992125984" footer="0.31496062992125984"/>
  <pageSetup scale="6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47.25" customHeight="1" x14ac:dyDescent="0.25">
      <c r="B5" s="25" t="s">
        <v>2</v>
      </c>
      <c r="C5" s="40" t="s">
        <v>37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2015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42.75" customHeight="1" x14ac:dyDescent="0.25">
      <c r="A13" s="3"/>
      <c r="B13" s="6" t="s">
        <v>91</v>
      </c>
      <c r="C13" s="3" t="s">
        <v>31</v>
      </c>
      <c r="D13" s="10">
        <v>892812</v>
      </c>
      <c r="E13" s="10">
        <v>892812</v>
      </c>
      <c r="F13" s="10">
        <v>0</v>
      </c>
      <c r="G13" s="10">
        <v>0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892812</v>
      </c>
      <c r="E25" s="29">
        <f t="shared" ref="E25:G25" si="0">SUM(E13:E24)</f>
        <v>892812</v>
      </c>
      <c r="F25" s="29">
        <f t="shared" si="0"/>
        <v>0</v>
      </c>
      <c r="G25" s="29">
        <f t="shared" si="0"/>
        <v>0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69"/>
      <c r="H29" s="68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67"/>
      <c r="H30" s="67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7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S9"/>
  <sheetViews>
    <sheetView workbookViewId="0">
      <selection activeCell="D16" sqref="D16"/>
    </sheetView>
  </sheetViews>
  <sheetFormatPr baseColWidth="10" defaultRowHeight="15" x14ac:dyDescent="0.25"/>
  <cols>
    <col min="6" max="6" width="12.7109375" customWidth="1"/>
  </cols>
  <sheetData>
    <row r="1" spans="1:19" ht="18.75" x14ac:dyDescent="0.25">
      <c r="A1" s="48"/>
    </row>
    <row r="2" spans="1:19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9" ht="21.75" thickBot="1" x14ac:dyDescent="0.3">
      <c r="A3" s="50" t="s">
        <v>45</v>
      </c>
      <c r="B3" s="50"/>
      <c r="C3" s="50" t="s">
        <v>46</v>
      </c>
      <c r="D3" s="50" t="s">
        <v>47</v>
      </c>
      <c r="E3" s="50" t="s">
        <v>48</v>
      </c>
      <c r="F3" s="50" t="s">
        <v>49</v>
      </c>
      <c r="G3" s="50" t="s">
        <v>50</v>
      </c>
      <c r="H3" s="50" t="s">
        <v>51</v>
      </c>
      <c r="I3" s="50" t="s">
        <v>52</v>
      </c>
      <c r="J3" s="50" t="s">
        <v>53</v>
      </c>
      <c r="K3" s="50" t="s">
        <v>54</v>
      </c>
      <c r="L3" s="50" t="s">
        <v>55</v>
      </c>
      <c r="M3" s="50" t="s">
        <v>56</v>
      </c>
      <c r="N3" s="50" t="s">
        <v>57</v>
      </c>
      <c r="O3" s="50" t="s">
        <v>58</v>
      </c>
      <c r="P3" s="50" t="s">
        <v>59</v>
      </c>
      <c r="Q3" s="50" t="s">
        <v>60</v>
      </c>
    </row>
    <row r="4" spans="1:19" ht="15.75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79"/>
      <c r="O4" s="80"/>
      <c r="P4" s="80"/>
      <c r="Q4" s="81"/>
    </row>
    <row r="5" spans="1:19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9" ht="15.75" thickBot="1" x14ac:dyDescent="0.3">
      <c r="A6" s="82" t="s">
        <v>61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53.25" thickTop="1" x14ac:dyDescent="0.25">
      <c r="A7" s="59" t="s">
        <v>62</v>
      </c>
      <c r="B7" s="60"/>
      <c r="C7" s="61" t="s">
        <v>72</v>
      </c>
      <c r="D7" s="59" t="s">
        <v>73</v>
      </c>
      <c r="E7" s="59">
        <v>1</v>
      </c>
      <c r="F7" s="59" t="s">
        <v>69</v>
      </c>
      <c r="G7" s="62">
        <v>1204285.8</v>
      </c>
      <c r="H7" s="61" t="s">
        <v>65</v>
      </c>
      <c r="I7" s="59" t="s">
        <v>66</v>
      </c>
      <c r="J7" s="59" t="s">
        <v>74</v>
      </c>
      <c r="K7" s="59" t="s">
        <v>67</v>
      </c>
      <c r="L7" s="59" t="s">
        <v>75</v>
      </c>
      <c r="M7" s="59" t="s">
        <v>76</v>
      </c>
      <c r="N7" s="60"/>
      <c r="O7" s="60"/>
      <c r="P7" s="60"/>
      <c r="Q7" s="60"/>
    </row>
    <row r="8" spans="1:19" ht="63" x14ac:dyDescent="0.25">
      <c r="A8" s="51" t="s">
        <v>62</v>
      </c>
      <c r="B8" s="52"/>
      <c r="C8" s="53" t="s">
        <v>70</v>
      </c>
      <c r="D8" s="51" t="s">
        <v>77</v>
      </c>
      <c r="E8" s="51">
        <v>1</v>
      </c>
      <c r="F8" s="51" t="s">
        <v>71</v>
      </c>
      <c r="G8" s="54">
        <v>1775987.33</v>
      </c>
      <c r="H8" s="53" t="s">
        <v>65</v>
      </c>
      <c r="I8" s="51" t="s">
        <v>66</v>
      </c>
      <c r="J8" s="51" t="s">
        <v>68</v>
      </c>
      <c r="K8" s="51" t="s">
        <v>67</v>
      </c>
      <c r="L8" s="51" t="s">
        <v>75</v>
      </c>
      <c r="M8" s="51" t="s">
        <v>76</v>
      </c>
      <c r="N8" s="52"/>
      <c r="O8" s="52"/>
      <c r="P8" s="52"/>
      <c r="Q8" s="52"/>
    </row>
    <row r="9" spans="1:19" ht="94.5" x14ac:dyDescent="0.25">
      <c r="A9" s="55" t="s">
        <v>62</v>
      </c>
      <c r="B9" s="56"/>
      <c r="C9" s="57" t="s">
        <v>63</v>
      </c>
      <c r="D9" s="55" t="s">
        <v>78</v>
      </c>
      <c r="E9" s="55">
        <v>1</v>
      </c>
      <c r="F9" s="55" t="s">
        <v>64</v>
      </c>
      <c r="G9" s="58">
        <v>1018977</v>
      </c>
      <c r="H9" s="57" t="s">
        <v>65</v>
      </c>
      <c r="I9" s="55" t="s">
        <v>66</v>
      </c>
      <c r="J9" s="55" t="s">
        <v>79</v>
      </c>
      <c r="K9" s="55" t="s">
        <v>67</v>
      </c>
      <c r="L9" s="55" t="s">
        <v>75</v>
      </c>
      <c r="M9" s="55" t="s">
        <v>76</v>
      </c>
      <c r="N9" s="56"/>
      <c r="O9" s="56"/>
      <c r="P9" s="56"/>
      <c r="Q9" s="56"/>
    </row>
  </sheetData>
  <mergeCells count="2">
    <mergeCell ref="N4:Q4"/>
    <mergeCell ref="A6:S6"/>
  </mergeCells>
  <hyperlinks>
    <hyperlink ref="C7" r:id="rId1" tooltip="javascript:clasificaProyecto(641673,1)" display="javascript:clasificaProyecto(641673,1)"/>
    <hyperlink ref="H7" r:id="rId2" display="javascript:muestraLocalidad(641673)"/>
    <hyperlink ref="C8" r:id="rId3" tooltip="javascript:clasificaProyecto(640955,1)" display="javascript:clasificaProyecto(640955,1)"/>
    <hyperlink ref="H8" r:id="rId4" display="javascript:muestraLocalidad(640955)"/>
    <hyperlink ref="C9" r:id="rId5" tooltip="javascript:clasificaProyecto(640691,1)" display="javascript:clasificaProyecto(640691,1)"/>
    <hyperlink ref="H9" r:id="rId6" display="javascript:muestraLocalidad(640691)"/>
  </hyperlinks>
  <pageMargins left="0.7" right="0.7" top="0.75" bottom="0.75" header="0.3" footer="0.3"/>
  <drawing r:id="rId7"/>
  <legacyDrawing r:id="rId8"/>
  <controls>
    <mc:AlternateContent xmlns:mc="http://schemas.openxmlformats.org/markup-compatibility/2006">
      <mc:Choice Requires="x14">
        <control shapeId="10252" r:id="rId9" name="Control 12">
          <controlPr defaultSize="0" r:id="rId10">
            <anchor moveWithCells="1">
              <from>
                <xdr:col>12</xdr:col>
                <xdr:colOff>0</xdr:colOff>
                <xdr:row>3</xdr:row>
                <xdr:rowOff>0</xdr:rowOff>
              </from>
              <to>
                <xdr:col>14</xdr:col>
                <xdr:colOff>457200</xdr:colOff>
                <xdr:row>4</xdr:row>
                <xdr:rowOff>28575</xdr:rowOff>
              </to>
            </anchor>
          </controlPr>
        </control>
      </mc:Choice>
      <mc:Fallback>
        <control shapeId="10252" r:id="rId9" name="Control 12"/>
      </mc:Fallback>
    </mc:AlternateContent>
    <mc:AlternateContent xmlns:mc="http://schemas.openxmlformats.org/markup-compatibility/2006">
      <mc:Choice Requires="x14">
        <control shapeId="10251" r:id="rId11" name="Control 11">
          <controlPr defaultSize="0" r:id="rId12">
            <anchor moveWithCells="1">
              <from>
                <xdr:col>11</xdr:col>
                <xdr:colOff>0</xdr:colOff>
                <xdr:row>3</xdr:row>
                <xdr:rowOff>0</xdr:rowOff>
              </from>
              <to>
                <xdr:col>12</xdr:col>
                <xdr:colOff>361950</xdr:colOff>
                <xdr:row>4</xdr:row>
                <xdr:rowOff>28575</xdr:rowOff>
              </to>
            </anchor>
          </controlPr>
        </control>
      </mc:Choice>
      <mc:Fallback>
        <control shapeId="10251" r:id="rId11" name="Control 11"/>
      </mc:Fallback>
    </mc:AlternateContent>
    <mc:AlternateContent xmlns:mc="http://schemas.openxmlformats.org/markup-compatibility/2006">
      <mc:Choice Requires="x14">
        <control shapeId="10250" r:id="rId13" name="Control 10">
          <controlPr defaultSize="0" r:id="rId14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14</xdr:col>
                <xdr:colOff>476250</xdr:colOff>
                <xdr:row>4</xdr:row>
                <xdr:rowOff>28575</xdr:rowOff>
              </to>
            </anchor>
          </controlPr>
        </control>
      </mc:Choice>
      <mc:Fallback>
        <control shapeId="10250" r:id="rId13" name="Control 10"/>
      </mc:Fallback>
    </mc:AlternateContent>
    <mc:AlternateContent xmlns:mc="http://schemas.openxmlformats.org/markup-compatibility/2006">
      <mc:Choice Requires="x14">
        <control shapeId="10249" r:id="rId15" name="Control 9">
          <controlPr defaultSize="0" r:id="rId16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10</xdr:col>
                <xdr:colOff>152400</xdr:colOff>
                <xdr:row>4</xdr:row>
                <xdr:rowOff>28575</xdr:rowOff>
              </to>
            </anchor>
          </controlPr>
        </control>
      </mc:Choice>
      <mc:Fallback>
        <control shapeId="10249" r:id="rId15" name="Control 9"/>
      </mc:Fallback>
    </mc:AlternateContent>
    <mc:AlternateContent xmlns:mc="http://schemas.openxmlformats.org/markup-compatibility/2006">
      <mc:Choice Requires="x14">
        <control shapeId="10248" r:id="rId17" name="Control 8">
          <controlPr defaultSize="0" r:id="rId18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13</xdr:col>
                <xdr:colOff>342900</xdr:colOff>
                <xdr:row>4</xdr:row>
                <xdr:rowOff>28575</xdr:rowOff>
              </to>
            </anchor>
          </controlPr>
        </control>
      </mc:Choice>
      <mc:Fallback>
        <control shapeId="10248" r:id="rId17" name="Control 8"/>
      </mc:Fallback>
    </mc:AlternateContent>
    <mc:AlternateContent xmlns:mc="http://schemas.openxmlformats.org/markup-compatibility/2006">
      <mc:Choice Requires="x14">
        <control shapeId="10247" r:id="rId19" name="Control 7">
          <controlPr defaultSize="0" r:id="rId16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8</xdr:col>
                <xdr:colOff>152400</xdr:colOff>
                <xdr:row>4</xdr:row>
                <xdr:rowOff>28575</xdr:rowOff>
              </to>
            </anchor>
          </controlPr>
        </control>
      </mc:Choice>
      <mc:Fallback>
        <control shapeId="10247" r:id="rId19" name="Control 7"/>
      </mc:Fallback>
    </mc:AlternateContent>
    <mc:AlternateContent xmlns:mc="http://schemas.openxmlformats.org/markup-compatibility/2006">
      <mc:Choice Requires="x14">
        <control shapeId="10246" r:id="rId20" name="Control 6">
          <controlPr defaultSize="0" r:id="rId21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15</xdr:col>
                <xdr:colOff>228600</xdr:colOff>
                <xdr:row>4</xdr:row>
                <xdr:rowOff>28575</xdr:rowOff>
              </to>
            </anchor>
          </controlPr>
        </control>
      </mc:Choice>
      <mc:Fallback>
        <control shapeId="10246" r:id="rId20" name="Control 6"/>
      </mc:Fallback>
    </mc:AlternateContent>
    <mc:AlternateContent xmlns:mc="http://schemas.openxmlformats.org/markup-compatibility/2006">
      <mc:Choice Requires="x14">
        <control shapeId="10245" r:id="rId22" name="Control 5">
          <controlPr defaultSize="0" r:id="rId16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5</xdr:col>
                <xdr:colOff>152400</xdr:colOff>
                <xdr:row>4</xdr:row>
                <xdr:rowOff>28575</xdr:rowOff>
              </to>
            </anchor>
          </controlPr>
        </control>
      </mc:Choice>
      <mc:Fallback>
        <control shapeId="10245" r:id="rId22" name="Control 5"/>
      </mc:Fallback>
    </mc:AlternateContent>
    <mc:AlternateContent xmlns:mc="http://schemas.openxmlformats.org/markup-compatibility/2006">
      <mc:Choice Requires="x14">
        <control shapeId="10244" r:id="rId23" name="Control 4">
          <controlPr defaultSize="0" r:id="rId16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152400</xdr:colOff>
                <xdr:row>4</xdr:row>
                <xdr:rowOff>28575</xdr:rowOff>
              </to>
            </anchor>
          </controlPr>
        </control>
      </mc:Choice>
      <mc:Fallback>
        <control shapeId="10244" r:id="rId23" name="Control 4"/>
      </mc:Fallback>
    </mc:AlternateContent>
    <mc:AlternateContent xmlns:mc="http://schemas.openxmlformats.org/markup-compatibility/2006">
      <mc:Choice Requires="x14">
        <control shapeId="10243" r:id="rId24" name="Control 3">
          <controlPr defaultSize="0" r:id="rId16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152400</xdr:colOff>
                <xdr:row>4</xdr:row>
                <xdr:rowOff>28575</xdr:rowOff>
              </to>
            </anchor>
          </controlPr>
        </control>
      </mc:Choice>
      <mc:Fallback>
        <control shapeId="10243" r:id="rId24" name="Control 3"/>
      </mc:Fallback>
    </mc:AlternateContent>
    <mc:AlternateContent xmlns:mc="http://schemas.openxmlformats.org/markup-compatibility/2006">
      <mc:Choice Requires="x14">
        <control shapeId="10242" r:id="rId25" name="Control 2">
          <controlPr defaultSize="0" r:id="rId26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171450</xdr:colOff>
                <xdr:row>4</xdr:row>
                <xdr:rowOff>28575</xdr:rowOff>
              </to>
            </anchor>
          </controlPr>
        </control>
      </mc:Choice>
      <mc:Fallback>
        <control shapeId="10242" r:id="rId25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5" width="20.140625" style="20" customWidth="1"/>
    <col min="6" max="6" width="18.28515625" style="20" customWidth="1"/>
    <col min="7" max="7" width="18.85546875" style="20" customWidth="1"/>
    <col min="8" max="9" width="22.42578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70" t="s">
        <v>81</v>
      </c>
      <c r="B1" s="71"/>
      <c r="C1" s="72"/>
      <c r="D1" s="72"/>
      <c r="E1" s="72"/>
      <c r="F1" s="72"/>
      <c r="G1" s="72"/>
      <c r="H1" s="72"/>
      <c r="I1" s="72"/>
      <c r="J1" s="72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10</v>
      </c>
      <c r="C3" s="22" t="s">
        <v>25</v>
      </c>
      <c r="D3" s="23"/>
      <c r="E3" s="28"/>
      <c r="G3" s="21" t="s">
        <v>8</v>
      </c>
      <c r="H3" s="23"/>
      <c r="I3" s="23"/>
      <c r="J3" s="23"/>
    </row>
    <row r="4" spans="1:11" ht="32.25" customHeight="1" x14ac:dyDescent="0.25">
      <c r="B4" s="21" t="s">
        <v>11</v>
      </c>
      <c r="C4" s="47" t="s">
        <v>24</v>
      </c>
      <c r="D4" s="46"/>
      <c r="E4" s="44"/>
      <c r="G4" s="21" t="s">
        <v>9</v>
      </c>
      <c r="H4" s="36" t="s">
        <v>26</v>
      </c>
      <c r="I4" s="22"/>
      <c r="J4" s="22"/>
    </row>
    <row r="5" spans="1:11" ht="36" customHeight="1" x14ac:dyDescent="0.25">
      <c r="B5" s="25" t="s">
        <v>2</v>
      </c>
      <c r="C5" s="73" t="s">
        <v>36</v>
      </c>
      <c r="D5" s="73"/>
      <c r="E5" s="45"/>
      <c r="F5" s="41"/>
      <c r="G5" s="21" t="s">
        <v>12</v>
      </c>
      <c r="H5" s="37" t="s">
        <v>27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18</v>
      </c>
      <c r="H6" s="27" t="s">
        <v>28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21</v>
      </c>
      <c r="H7" s="22" t="s">
        <v>29</v>
      </c>
      <c r="I7" s="22" t="s">
        <v>30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ht="20.25" customHeight="1" x14ac:dyDescent="0.25"/>
    <row r="11" spans="1:11" ht="16.5" customHeight="1" thickBot="1" x14ac:dyDescent="0.3">
      <c r="F11" s="75" t="s">
        <v>6</v>
      </c>
      <c r="G11" s="75"/>
      <c r="H11" s="75"/>
      <c r="I11" s="75"/>
    </row>
    <row r="12" spans="1:11" ht="28.5" customHeight="1" thickBot="1" x14ac:dyDescent="0.3">
      <c r="A12" s="1" t="s">
        <v>4</v>
      </c>
      <c r="B12" s="17" t="s">
        <v>43</v>
      </c>
      <c r="C12" s="17" t="s">
        <v>13</v>
      </c>
      <c r="D12" s="17" t="s">
        <v>44</v>
      </c>
      <c r="E12" s="17" t="s">
        <v>5</v>
      </c>
      <c r="F12" s="2" t="s">
        <v>16</v>
      </c>
      <c r="G12" s="2" t="s">
        <v>14</v>
      </c>
      <c r="H12" s="2" t="s">
        <v>15</v>
      </c>
      <c r="I12" s="2" t="s">
        <v>19</v>
      </c>
      <c r="J12" s="1" t="s">
        <v>7</v>
      </c>
    </row>
    <row r="13" spans="1:11" ht="59.25" customHeight="1" x14ac:dyDescent="0.25">
      <c r="A13" s="3"/>
      <c r="B13" s="3" t="s">
        <v>92</v>
      </c>
      <c r="C13" s="6" t="s">
        <v>83</v>
      </c>
      <c r="D13" s="6" t="s">
        <v>80</v>
      </c>
      <c r="E13" s="3" t="s">
        <v>31</v>
      </c>
      <c r="F13" s="10">
        <v>451660</v>
      </c>
      <c r="G13" s="10">
        <v>451660</v>
      </c>
      <c r="H13" s="10">
        <v>0</v>
      </c>
      <c r="I13" s="10">
        <v>0</v>
      </c>
      <c r="J13" s="6"/>
      <c r="K13" s="66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451660</v>
      </c>
      <c r="G25" s="29">
        <f t="shared" ref="G25:I25" si="0">SUM(G13:G24)</f>
        <v>451660</v>
      </c>
      <c r="H25" s="29">
        <f t="shared" si="0"/>
        <v>0</v>
      </c>
      <c r="I25" s="29">
        <f t="shared" si="0"/>
        <v>0</v>
      </c>
    </row>
    <row r="26" spans="1:11" ht="21.75" customHeight="1" x14ac:dyDescent="0.25">
      <c r="A26" s="30" t="s">
        <v>20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76" t="s">
        <v>22</v>
      </c>
      <c r="D29" s="76"/>
      <c r="E29" s="34"/>
      <c r="G29" s="76" t="s">
        <v>23</v>
      </c>
      <c r="H29" s="76"/>
      <c r="I29" s="33"/>
      <c r="J29" s="65" t="s">
        <v>85</v>
      </c>
      <c r="K29" s="34"/>
    </row>
    <row r="30" spans="1:11" ht="24" customHeight="1" x14ac:dyDescent="0.25">
      <c r="C30" s="77" t="s">
        <v>32</v>
      </c>
      <c r="D30" s="77"/>
      <c r="E30" s="21"/>
      <c r="G30" s="77" t="s">
        <v>34</v>
      </c>
      <c r="H30" s="77"/>
      <c r="I30" s="64"/>
      <c r="J30" s="64" t="s">
        <v>86</v>
      </c>
      <c r="K30" s="21"/>
    </row>
    <row r="31" spans="1:11" x14ac:dyDescent="0.25">
      <c r="C31" s="77" t="s">
        <v>33</v>
      </c>
      <c r="D31" s="77"/>
      <c r="E31" s="21"/>
      <c r="G31" s="77" t="s">
        <v>35</v>
      </c>
      <c r="H31" s="77"/>
      <c r="J31" s="64" t="s">
        <v>87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10">
    <mergeCell ref="G30:H30"/>
    <mergeCell ref="G31:H31"/>
    <mergeCell ref="C29:D29"/>
    <mergeCell ref="C30:D30"/>
    <mergeCell ref="C31:D31"/>
    <mergeCell ref="A1:J1"/>
    <mergeCell ref="C5:D5"/>
    <mergeCell ref="A9:J9"/>
    <mergeCell ref="F11:I11"/>
    <mergeCell ref="G29:H29"/>
  </mergeCells>
  <hyperlinks>
    <hyperlink ref="H6" r:id="rId1"/>
  </hyperlinks>
  <printOptions horizontalCentered="1" verticalCentered="1"/>
  <pageMargins left="0.62" right="0.35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0"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32.25" customHeight="1" x14ac:dyDescent="0.25">
      <c r="B4" s="21" t="s">
        <v>11</v>
      </c>
      <c r="C4" s="38" t="s">
        <v>24</v>
      </c>
      <c r="E4" s="21" t="s">
        <v>9</v>
      </c>
      <c r="F4" s="36" t="s">
        <v>26</v>
      </c>
      <c r="G4" s="22"/>
      <c r="H4" s="22"/>
    </row>
    <row r="5" spans="1:8" ht="48.75" customHeight="1" x14ac:dyDescent="0.25">
      <c r="B5" s="25" t="s">
        <v>2</v>
      </c>
      <c r="C5" s="40" t="s">
        <v>37</v>
      </c>
      <c r="D5" s="41"/>
      <c r="E5" s="21" t="s">
        <v>12</v>
      </c>
      <c r="F5" s="37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2016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44.25" customHeight="1" x14ac:dyDescent="0.25">
      <c r="A13" s="3"/>
      <c r="B13" s="6" t="s">
        <v>94</v>
      </c>
      <c r="C13" s="3" t="s">
        <v>31</v>
      </c>
      <c r="D13" s="10">
        <v>49114428.579999998</v>
      </c>
      <c r="E13" s="10">
        <f>3518070+3518070+3895198</f>
        <v>10931338</v>
      </c>
      <c r="F13" s="10">
        <v>11088480.960000001</v>
      </c>
      <c r="G13" s="10">
        <v>10239742.33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49114428.579999998</v>
      </c>
      <c r="E25" s="29">
        <f t="shared" ref="E25:G25" si="0">SUM(E13:E24)</f>
        <v>10931338</v>
      </c>
      <c r="F25" s="29">
        <f t="shared" si="0"/>
        <v>11088480.960000001</v>
      </c>
      <c r="G25" s="29">
        <f t="shared" si="0"/>
        <v>10239742.33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35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topLeftCell="A13"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27" customHeight="1" x14ac:dyDescent="0.25">
      <c r="B5" s="25" t="s">
        <v>2</v>
      </c>
      <c r="C5" s="40" t="s">
        <v>90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2015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56.25" customHeight="1" x14ac:dyDescent="0.25">
      <c r="A13" s="3"/>
      <c r="B13" s="6" t="s">
        <v>88</v>
      </c>
      <c r="C13" s="3" t="s">
        <v>31</v>
      </c>
      <c r="D13" s="10">
        <v>998198</v>
      </c>
      <c r="E13" s="10">
        <v>998198</v>
      </c>
      <c r="F13" s="10">
        <f>41553.52+28270.29</f>
        <v>69823.81</v>
      </c>
      <c r="G13" s="10">
        <f>F13</f>
        <v>69823.81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 t="s">
        <v>82</v>
      </c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998198</v>
      </c>
      <c r="E25" s="29">
        <f t="shared" ref="E25:G25" si="0">SUM(E13:E24)</f>
        <v>998198</v>
      </c>
      <c r="F25" s="29">
        <f t="shared" si="0"/>
        <v>69823.81</v>
      </c>
      <c r="G25" s="29">
        <f t="shared" si="0"/>
        <v>69823.81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63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topLeftCell="A10"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27" customHeight="1" x14ac:dyDescent="0.25">
      <c r="B5" s="25" t="s">
        <v>2</v>
      </c>
      <c r="C5" s="40" t="s">
        <v>36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2015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74.25" customHeight="1" x14ac:dyDescent="0.25">
      <c r="A13" s="3"/>
      <c r="B13" s="6" t="s">
        <v>84</v>
      </c>
      <c r="C13" s="3" t="s">
        <v>31</v>
      </c>
      <c r="D13" s="10">
        <v>3486744</v>
      </c>
      <c r="E13" s="10">
        <v>3486744</v>
      </c>
      <c r="F13" s="10">
        <f>17043.04</f>
        <v>17043.04</v>
      </c>
      <c r="G13" s="10">
        <v>17043.04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 t="s">
        <v>82</v>
      </c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3486744</v>
      </c>
      <c r="E25" s="29">
        <f t="shared" ref="E25:G25" si="0">SUM(E13:E24)</f>
        <v>3486744</v>
      </c>
      <c r="F25" s="29">
        <f t="shared" si="0"/>
        <v>17043.04</v>
      </c>
      <c r="G25" s="29">
        <f t="shared" si="0"/>
        <v>17043.04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63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  <c r="I31" s="21"/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topLeftCell="A13"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9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9" ht="47.25" customHeight="1" x14ac:dyDescent="0.25">
      <c r="B5" s="25" t="s">
        <v>2</v>
      </c>
      <c r="C5" s="40" t="s">
        <v>37</v>
      </c>
      <c r="D5" s="41"/>
      <c r="E5" s="21" t="s">
        <v>12</v>
      </c>
      <c r="F5" s="26" t="s">
        <v>27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9" ht="21" customHeight="1" x14ac:dyDescent="0.25">
      <c r="B7" s="21" t="s">
        <v>3</v>
      </c>
      <c r="C7" s="42">
        <v>2011</v>
      </c>
      <c r="D7" s="41"/>
      <c r="E7" s="21" t="s">
        <v>21</v>
      </c>
      <c r="F7" s="22" t="s">
        <v>29</v>
      </c>
      <c r="G7" s="22" t="s">
        <v>30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9" ht="20.25" customHeight="1" x14ac:dyDescent="0.25"/>
    <row r="11" spans="1:9" ht="16.5" customHeight="1" thickBot="1" x14ac:dyDescent="0.3">
      <c r="D11" s="75" t="s">
        <v>6</v>
      </c>
      <c r="E11" s="75"/>
      <c r="F11" s="75"/>
      <c r="G11" s="75"/>
    </row>
    <row r="12" spans="1:9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9" ht="74.25" customHeight="1" x14ac:dyDescent="0.25">
      <c r="A13" s="3"/>
      <c r="B13" s="6" t="s">
        <v>38</v>
      </c>
      <c r="C13" s="3" t="s">
        <v>31</v>
      </c>
      <c r="D13" s="10">
        <v>1217608.8899999999</v>
      </c>
      <c r="E13" s="10">
        <v>1217608.8899999999</v>
      </c>
      <c r="F13" s="10">
        <v>0</v>
      </c>
      <c r="G13" s="10">
        <v>0</v>
      </c>
      <c r="H13" s="6" t="s">
        <v>93</v>
      </c>
      <c r="I13" s="66"/>
    </row>
    <row r="14" spans="1:9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9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9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1217608.8899999999</v>
      </c>
      <c r="E25" s="29">
        <f t="shared" ref="E25:G25" si="0">SUM(E13:E24)</f>
        <v>1217608.8899999999</v>
      </c>
      <c r="F25" s="29">
        <f t="shared" si="0"/>
        <v>0</v>
      </c>
      <c r="G25" s="29">
        <f t="shared" si="0"/>
        <v>0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35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47.25" customHeight="1" x14ac:dyDescent="0.25">
      <c r="B5" s="25" t="s">
        <v>2</v>
      </c>
      <c r="C5" s="40" t="s">
        <v>37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2012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42.75" customHeight="1" x14ac:dyDescent="0.25">
      <c r="A13" s="3"/>
      <c r="B13" s="6" t="s">
        <v>39</v>
      </c>
      <c r="C13" s="3" t="s">
        <v>31</v>
      </c>
      <c r="D13" s="10">
        <v>2289522</v>
      </c>
      <c r="E13" s="10">
        <v>2289522</v>
      </c>
      <c r="F13" s="10">
        <v>0</v>
      </c>
      <c r="G13" s="10">
        <v>0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2289522</v>
      </c>
      <c r="E25" s="29">
        <f t="shared" ref="E25:G25" si="0">SUM(E13:E24)</f>
        <v>2289522</v>
      </c>
      <c r="F25" s="29">
        <f t="shared" si="0"/>
        <v>0</v>
      </c>
      <c r="G25" s="29">
        <f t="shared" si="0"/>
        <v>0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35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47.25" customHeight="1" x14ac:dyDescent="0.25">
      <c r="B5" s="25" t="s">
        <v>2</v>
      </c>
      <c r="C5" s="40" t="s">
        <v>37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2013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42.75" customHeight="1" x14ac:dyDescent="0.25">
      <c r="A13" s="3"/>
      <c r="B13" s="6" t="s">
        <v>40</v>
      </c>
      <c r="C13" s="3" t="s">
        <v>31</v>
      </c>
      <c r="D13" s="10">
        <v>2983641</v>
      </c>
      <c r="E13" s="10">
        <v>2983641</v>
      </c>
      <c r="F13" s="10">
        <v>0</v>
      </c>
      <c r="G13" s="10">
        <v>0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2983641</v>
      </c>
      <c r="E25" s="29">
        <f t="shared" ref="E25:G25" si="0">SUM(E13:E24)</f>
        <v>2983641</v>
      </c>
      <c r="F25" s="29">
        <f t="shared" si="0"/>
        <v>0</v>
      </c>
      <c r="G25" s="29">
        <f t="shared" si="0"/>
        <v>0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35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3"/>
  <sheetViews>
    <sheetView zoomScale="80" zoomScaleNormal="80" workbookViewId="0">
      <selection activeCell="H13" sqref="H13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8" ht="55.5" customHeight="1" thickBot="1" x14ac:dyDescent="0.3">
      <c r="A1" s="70" t="s">
        <v>41</v>
      </c>
      <c r="B1" s="72"/>
      <c r="C1" s="72"/>
      <c r="D1" s="72"/>
      <c r="E1" s="72"/>
      <c r="F1" s="72"/>
      <c r="G1" s="72"/>
      <c r="H1" s="72"/>
    </row>
    <row r="2" spans="1:8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6"/>
      <c r="B3" s="21" t="s">
        <v>10</v>
      </c>
      <c r="C3" s="22" t="s">
        <v>25</v>
      </c>
      <c r="E3" s="21" t="s">
        <v>8</v>
      </c>
      <c r="F3" s="23"/>
      <c r="G3" s="23"/>
      <c r="H3" s="23"/>
    </row>
    <row r="4" spans="1:8" ht="26.25" customHeight="1" x14ac:dyDescent="0.25">
      <c r="B4" s="21" t="s">
        <v>11</v>
      </c>
      <c r="C4" s="24" t="s">
        <v>24</v>
      </c>
      <c r="E4" s="21" t="s">
        <v>9</v>
      </c>
      <c r="F4" s="23" t="s">
        <v>26</v>
      </c>
      <c r="G4" s="22"/>
      <c r="H4" s="22"/>
    </row>
    <row r="5" spans="1:8" ht="47.25" customHeight="1" x14ac:dyDescent="0.25">
      <c r="B5" s="25" t="s">
        <v>2</v>
      </c>
      <c r="C5" s="40" t="s">
        <v>37</v>
      </c>
      <c r="D5" s="41"/>
      <c r="E5" s="21" t="s">
        <v>12</v>
      </c>
      <c r="F5" s="26" t="s">
        <v>27</v>
      </c>
      <c r="G5" s="22"/>
      <c r="H5" s="22"/>
    </row>
    <row r="6" spans="1:8" ht="20.25" customHeight="1" x14ac:dyDescent="0.25">
      <c r="B6" s="21" t="s">
        <v>1</v>
      </c>
      <c r="C6" s="42"/>
      <c r="D6" s="41"/>
      <c r="E6" s="21" t="s">
        <v>18</v>
      </c>
      <c r="F6" s="27" t="s">
        <v>28</v>
      </c>
      <c r="G6" s="22"/>
      <c r="H6" s="22"/>
    </row>
    <row r="7" spans="1:8" ht="21" customHeight="1" x14ac:dyDescent="0.25">
      <c r="B7" s="21" t="s">
        <v>3</v>
      </c>
      <c r="C7" s="42">
        <v>2014</v>
      </c>
      <c r="D7" s="41"/>
      <c r="E7" s="21" t="s">
        <v>21</v>
      </c>
      <c r="F7" s="22" t="s">
        <v>29</v>
      </c>
      <c r="G7" s="22" t="s">
        <v>30</v>
      </c>
      <c r="H7" s="22"/>
    </row>
    <row r="8" spans="1:8" ht="21" customHeight="1" x14ac:dyDescent="0.25">
      <c r="B8" s="28"/>
      <c r="C8" s="39"/>
      <c r="D8" s="41"/>
    </row>
    <row r="9" spans="1:8" ht="16.5" customHeight="1" x14ac:dyDescent="0.25">
      <c r="A9" s="74" t="s">
        <v>17</v>
      </c>
      <c r="B9" s="74"/>
      <c r="C9" s="74"/>
      <c r="D9" s="74"/>
      <c r="E9" s="74"/>
      <c r="F9" s="74"/>
      <c r="G9" s="74"/>
      <c r="H9" s="74"/>
    </row>
    <row r="10" spans="1:8" ht="20.25" customHeight="1" x14ac:dyDescent="0.25"/>
    <row r="11" spans="1:8" ht="16.5" customHeight="1" thickBot="1" x14ac:dyDescent="0.3">
      <c r="D11" s="75" t="s">
        <v>6</v>
      </c>
      <c r="E11" s="75"/>
      <c r="F11" s="75"/>
      <c r="G11" s="75"/>
    </row>
    <row r="12" spans="1:8" ht="18.75" customHeight="1" thickBot="1" x14ac:dyDescent="0.3">
      <c r="A12" s="1" t="s">
        <v>4</v>
      </c>
      <c r="B12" s="17" t="s">
        <v>13</v>
      </c>
      <c r="C12" s="17" t="s">
        <v>5</v>
      </c>
      <c r="D12" s="2" t="s">
        <v>16</v>
      </c>
      <c r="E12" s="2" t="s">
        <v>14</v>
      </c>
      <c r="F12" s="2" t="s">
        <v>15</v>
      </c>
      <c r="G12" s="2" t="s">
        <v>19</v>
      </c>
      <c r="H12" s="1" t="s">
        <v>7</v>
      </c>
    </row>
    <row r="13" spans="1:8" ht="42.75" customHeight="1" x14ac:dyDescent="0.25">
      <c r="A13" s="3"/>
      <c r="B13" s="6" t="s">
        <v>42</v>
      </c>
      <c r="C13" s="3" t="s">
        <v>31</v>
      </c>
      <c r="D13" s="10">
        <v>1252185</v>
      </c>
      <c r="E13" s="10">
        <v>1252185</v>
      </c>
      <c r="F13" s="10">
        <v>0</v>
      </c>
      <c r="G13" s="10">
        <v>0</v>
      </c>
      <c r="H13" s="6"/>
    </row>
    <row r="14" spans="1:8" ht="27" customHeight="1" thickBot="1" x14ac:dyDescent="0.3">
      <c r="A14" s="4"/>
      <c r="B14" s="7"/>
      <c r="C14" s="9"/>
      <c r="D14" s="11"/>
      <c r="E14" s="11"/>
      <c r="F14" s="11"/>
      <c r="G14" s="11"/>
      <c r="H14" s="5"/>
    </row>
    <row r="15" spans="1:8" ht="27" customHeight="1" x14ac:dyDescent="0.25">
      <c r="A15" s="3"/>
      <c r="B15" s="7"/>
      <c r="C15" s="9"/>
      <c r="D15" s="11"/>
      <c r="E15" s="11"/>
      <c r="F15" s="11"/>
      <c r="G15" s="11"/>
      <c r="H15" s="5"/>
    </row>
    <row r="16" spans="1:8" ht="27" customHeight="1" thickBot="1" x14ac:dyDescent="0.3">
      <c r="A16" s="4"/>
      <c r="B16" s="7"/>
      <c r="C16" s="9"/>
      <c r="D16" s="11"/>
      <c r="E16" s="11"/>
      <c r="F16" s="11"/>
      <c r="G16" s="11"/>
      <c r="H16" s="5"/>
    </row>
    <row r="17" spans="1:9" ht="27" customHeight="1" x14ac:dyDescent="0.25">
      <c r="A17" s="3"/>
      <c r="B17" s="13"/>
      <c r="C17" s="9"/>
      <c r="D17" s="14"/>
      <c r="E17" s="14"/>
      <c r="F17" s="14"/>
      <c r="G17" s="14"/>
      <c r="H17" s="15"/>
    </row>
    <row r="18" spans="1:9" ht="27" customHeight="1" thickBot="1" x14ac:dyDescent="0.3">
      <c r="A18" s="4"/>
      <c r="B18" s="13"/>
      <c r="C18" s="9"/>
      <c r="D18" s="14"/>
      <c r="E18" s="14"/>
      <c r="F18" s="14"/>
      <c r="G18" s="14"/>
      <c r="H18" s="15"/>
    </row>
    <row r="19" spans="1:9" ht="27" customHeight="1" x14ac:dyDescent="0.25">
      <c r="A19" s="3"/>
      <c r="B19" s="13"/>
      <c r="C19" s="9"/>
      <c r="D19" s="14"/>
      <c r="E19" s="14"/>
      <c r="F19" s="14"/>
      <c r="G19" s="14"/>
      <c r="H19" s="15"/>
    </row>
    <row r="20" spans="1:9" ht="27" customHeight="1" thickBot="1" x14ac:dyDescent="0.3">
      <c r="A20" s="4"/>
      <c r="B20" s="13"/>
      <c r="C20" s="9"/>
      <c r="D20" s="14"/>
      <c r="E20" s="14"/>
      <c r="F20" s="14"/>
      <c r="G20" s="14"/>
      <c r="H20" s="15"/>
    </row>
    <row r="21" spans="1:9" ht="27" customHeight="1" x14ac:dyDescent="0.25">
      <c r="A21" s="3"/>
      <c r="B21" s="13"/>
      <c r="C21" s="9"/>
      <c r="D21" s="14"/>
      <c r="E21" s="14"/>
      <c r="F21" s="14"/>
      <c r="G21" s="14"/>
      <c r="H21" s="15"/>
    </row>
    <row r="22" spans="1:9" ht="27" customHeight="1" thickBot="1" x14ac:dyDescent="0.3">
      <c r="A22" s="4"/>
      <c r="B22" s="13"/>
      <c r="C22" s="9"/>
      <c r="D22" s="14"/>
      <c r="E22" s="14"/>
      <c r="F22" s="14"/>
      <c r="G22" s="14"/>
      <c r="H22" s="15"/>
    </row>
    <row r="23" spans="1:9" ht="27" customHeight="1" x14ac:dyDescent="0.25">
      <c r="A23" s="3"/>
      <c r="B23" s="13"/>
      <c r="C23" s="9"/>
      <c r="D23" s="14"/>
      <c r="E23" s="14"/>
      <c r="F23" s="14"/>
      <c r="G23" s="14"/>
      <c r="H23" s="15"/>
    </row>
    <row r="24" spans="1:9" ht="27" customHeight="1" thickBot="1" x14ac:dyDescent="0.3">
      <c r="A24" s="4"/>
      <c r="B24" s="8"/>
      <c r="C24" s="9"/>
      <c r="D24" s="12"/>
      <c r="E24" s="12"/>
      <c r="F24" s="12"/>
      <c r="G24" s="12"/>
      <c r="H24" s="8"/>
    </row>
    <row r="25" spans="1:9" ht="27" customHeight="1" thickBot="1" x14ac:dyDescent="0.3">
      <c r="C25" s="19" t="s">
        <v>0</v>
      </c>
      <c r="D25" s="29">
        <f>SUM(D13:D24)</f>
        <v>1252185</v>
      </c>
      <c r="E25" s="29">
        <f t="shared" ref="E25:G25" si="0">SUM(E13:E24)</f>
        <v>1252185</v>
      </c>
      <c r="F25" s="29">
        <f t="shared" si="0"/>
        <v>0</v>
      </c>
      <c r="G25" s="29">
        <f t="shared" si="0"/>
        <v>0</v>
      </c>
    </row>
    <row r="26" spans="1:9" ht="21.75" customHeight="1" x14ac:dyDescent="0.25">
      <c r="A26" s="30" t="s">
        <v>20</v>
      </c>
      <c r="E26" s="18"/>
      <c r="F26" s="31"/>
      <c r="G26" s="31"/>
      <c r="H26" s="31"/>
      <c r="I26" s="31"/>
    </row>
    <row r="27" spans="1:9" ht="21.75" customHeight="1" x14ac:dyDescent="0.25">
      <c r="A27" s="30"/>
      <c r="E27" s="18"/>
      <c r="F27" s="31"/>
      <c r="G27" s="31"/>
      <c r="H27" s="31"/>
      <c r="I27" s="31"/>
    </row>
    <row r="28" spans="1:9" ht="24" customHeight="1" x14ac:dyDescent="0.25">
      <c r="B28" s="32"/>
      <c r="C28" s="32"/>
      <c r="H28" s="32"/>
      <c r="I28" s="32"/>
    </row>
    <row r="29" spans="1:9" ht="12.75" customHeight="1" x14ac:dyDescent="0.25">
      <c r="B29" s="78" t="s">
        <v>22</v>
      </c>
      <c r="C29" s="78"/>
      <c r="E29" s="76" t="s">
        <v>23</v>
      </c>
      <c r="F29" s="76"/>
      <c r="G29" s="33"/>
      <c r="H29" s="65" t="s">
        <v>85</v>
      </c>
      <c r="I29" s="34"/>
    </row>
    <row r="30" spans="1:9" ht="24" customHeight="1" x14ac:dyDescent="0.25">
      <c r="B30" s="77" t="s">
        <v>32</v>
      </c>
      <c r="C30" s="77"/>
      <c r="E30" s="77" t="s">
        <v>34</v>
      </c>
      <c r="F30" s="77"/>
      <c r="G30" s="35"/>
      <c r="H30" s="64" t="s">
        <v>86</v>
      </c>
      <c r="I30" s="21"/>
    </row>
    <row r="31" spans="1:9" x14ac:dyDescent="0.25">
      <c r="B31" s="77" t="s">
        <v>33</v>
      </c>
      <c r="C31" s="77"/>
      <c r="E31" s="77" t="s">
        <v>35</v>
      </c>
      <c r="F31" s="77"/>
      <c r="H31" s="64" t="s">
        <v>87</v>
      </c>
    </row>
    <row r="32" spans="1:9" ht="21.75" customHeight="1" x14ac:dyDescent="0.25">
      <c r="H32" s="32"/>
    </row>
    <row r="33" spans="2:2" ht="24" customHeight="1" x14ac:dyDescent="0.25">
      <c r="B33" s="30"/>
    </row>
  </sheetData>
  <mergeCells count="9">
    <mergeCell ref="B31:C31"/>
    <mergeCell ref="E31:F31"/>
    <mergeCell ref="A1:H1"/>
    <mergeCell ref="A9:H9"/>
    <mergeCell ref="D11:G11"/>
    <mergeCell ref="B29:C29"/>
    <mergeCell ref="E29:F29"/>
    <mergeCell ref="B30:C30"/>
    <mergeCell ref="E30:F30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GESTION PRODEP 2015</vt:lpstr>
      <vt:lpstr>GESTION PROFOCIE 2015</vt:lpstr>
      <vt:lpstr>AVANCE FINANCIERO-PPTO 2016</vt:lpstr>
      <vt:lpstr>AVANCE FINANCIERO-PRODEP 2015</vt:lpstr>
      <vt:lpstr>AVANCE FINANCIERO-Profocie 2015</vt:lpstr>
      <vt:lpstr>AVANCE FINANCIERO-Fondo 2011</vt:lpstr>
      <vt:lpstr>AVANCE FINANCIERO-Fondo 2012</vt:lpstr>
      <vt:lpstr>AVANCE FINANCIERO-Fondo 2013</vt:lpstr>
      <vt:lpstr>AVANCE FINANCIERO-Fondo 2014</vt:lpstr>
      <vt:lpstr>AVANCE FINANCIERO-Fondo 2015</vt:lpstr>
      <vt:lpstr>Hoja1</vt:lpstr>
      <vt:lpstr>'AVANCE FINANCIERO-Fondo 2011'!Área_de_impresión</vt:lpstr>
      <vt:lpstr>'AVANCE FINANCIERO-Fondo 2012'!Área_de_impresión</vt:lpstr>
      <vt:lpstr>'AVANCE FINANCIERO-Fondo 2013'!Área_de_impresión</vt:lpstr>
      <vt:lpstr>'AVANCE FINANCIERO-Fondo 2014'!Área_de_impresión</vt:lpstr>
      <vt:lpstr>'AVANCE FINANCIERO-Fondo 2015'!Área_de_impresión</vt:lpstr>
      <vt:lpstr>'AVANCE FINANCIERO-PPTO 2016'!Área_de_impresión</vt:lpstr>
      <vt:lpstr>'AVANCE FINANCIERO-PRODEP 2015'!Área_de_impresión</vt:lpstr>
      <vt:lpstr>'AVANCE FINANCIERO-Profocie 2015'!Área_de_impresión</vt:lpstr>
      <vt:lpstr>'GESTION PRODEP 2015'!Área_de_impresión</vt:lpstr>
      <vt:lpstr>'GESTION PROFOCIE 2015'!Área_de_impresión</vt:lpstr>
    </vt:vector>
  </TitlesOfParts>
  <Company>Gobierno Del Estado de Hidalgo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2016-04-12T18:38:52Z</cp:lastPrinted>
  <dcterms:created xsi:type="dcterms:W3CDTF">2013-01-22T16:37:05Z</dcterms:created>
  <dcterms:modified xsi:type="dcterms:W3CDTF">2016-04-12T19:08:54Z</dcterms:modified>
</cp:coreProperties>
</file>